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11760" tabRatio="599"/>
  </bookViews>
  <sheets>
    <sheet name="Школы" sheetId="3" r:id="rId1"/>
    <sheet name="Темы" sheetId="4" r:id="rId2"/>
    <sheet name="Лист2" sheetId="5" r:id="rId3"/>
  </sheets>
  <definedNames>
    <definedName name="_xlnm._FilterDatabase" localSheetId="0" hidden="1">Школы!$A$1:$W$76</definedName>
    <definedName name="podr_info" localSheetId="0">Школы!$W$40</definedName>
  </definedNames>
  <calcPr calcId="124519"/>
</workbook>
</file>

<file path=xl/calcChain.xml><?xml version="1.0" encoding="utf-8"?>
<calcChain xmlns="http://schemas.openxmlformats.org/spreadsheetml/2006/main">
  <c r="T76" i="3"/>
  <c r="U76" s="1"/>
  <c r="V76" s="1"/>
  <c r="T49"/>
  <c r="T75"/>
  <c r="U75" s="1"/>
  <c r="V75" s="1"/>
  <c r="T74"/>
  <c r="U74" s="1"/>
  <c r="V74" s="1"/>
  <c r="T56"/>
  <c r="T72" l="1"/>
  <c r="U72" s="1"/>
  <c r="V72" s="1"/>
  <c r="T73"/>
  <c r="U73" s="1"/>
  <c r="V73" s="1"/>
  <c r="T22" l="1"/>
  <c r="U22" s="1"/>
  <c r="V22" s="1"/>
  <c r="T37" l="1"/>
  <c r="U37" s="1"/>
  <c r="V37" s="1"/>
  <c r="T29" l="1"/>
  <c r="U29" s="1"/>
  <c r="V29" s="1"/>
  <c r="T59"/>
  <c r="U59" s="1"/>
  <c r="V59" s="1"/>
  <c r="T71"/>
  <c r="U71" s="1"/>
  <c r="V71" s="1"/>
  <c r="T21" l="1"/>
  <c r="U21" s="1"/>
  <c r="V21" s="1"/>
  <c r="T23"/>
  <c r="U23" s="1"/>
  <c r="V23" s="1"/>
  <c r="U56"/>
  <c r="V56" s="1"/>
  <c r="T53" l="1"/>
  <c r="U53" s="1"/>
  <c r="V53" s="1"/>
  <c r="T67"/>
  <c r="U67" s="1"/>
  <c r="V67" s="1"/>
  <c r="T39"/>
  <c r="U39" s="1"/>
  <c r="V39" s="1"/>
  <c r="T38"/>
  <c r="U38" s="1"/>
  <c r="V38" s="1"/>
  <c r="T19"/>
  <c r="U19" s="1"/>
  <c r="V19" s="1"/>
  <c r="T42"/>
  <c r="U42" s="1"/>
  <c r="V42" s="1"/>
  <c r="T3" l="1"/>
  <c r="U3" s="1"/>
  <c r="V3" s="1"/>
  <c r="T2"/>
  <c r="U2" s="1"/>
  <c r="V2" s="1"/>
  <c r="T4"/>
  <c r="U4" s="1"/>
  <c r="V4" s="1"/>
  <c r="T5"/>
  <c r="U5" s="1"/>
  <c r="V5" s="1"/>
  <c r="T6"/>
  <c r="U6" s="1"/>
  <c r="V6" s="1"/>
  <c r="T41"/>
  <c r="U41" s="1"/>
  <c r="V41" s="1"/>
  <c r="T63"/>
  <c r="U63" s="1"/>
  <c r="V63" s="1"/>
  <c r="T34"/>
  <c r="U34" s="1"/>
  <c r="V34" s="1"/>
  <c r="T11"/>
  <c r="U11" s="1"/>
  <c r="V11" s="1"/>
  <c r="T12"/>
  <c r="U12" s="1"/>
  <c r="V12" s="1"/>
  <c r="T13"/>
  <c r="U13" s="1"/>
  <c r="V13" s="1"/>
  <c r="T14"/>
  <c r="U14" s="1"/>
  <c r="V14" s="1"/>
  <c r="T15"/>
  <c r="U15" s="1"/>
  <c r="V15" s="1"/>
  <c r="T16"/>
  <c r="U16" s="1"/>
  <c r="V16" s="1"/>
  <c r="T9"/>
  <c r="U9" s="1"/>
  <c r="V9" s="1"/>
  <c r="T18"/>
  <c r="U18" s="1"/>
  <c r="V18" s="1"/>
  <c r="T48"/>
  <c r="U48" s="1"/>
  <c r="V48" s="1"/>
  <c r="T20"/>
  <c r="U20" s="1"/>
  <c r="V20" s="1"/>
  <c r="T33"/>
  <c r="U33" s="1"/>
  <c r="V33" s="1"/>
  <c r="T24"/>
  <c r="U24" s="1"/>
  <c r="V24" s="1"/>
  <c r="T25"/>
  <c r="U25" s="1"/>
  <c r="V25" s="1"/>
  <c r="T26"/>
  <c r="U26" s="1"/>
  <c r="V26" s="1"/>
  <c r="T27"/>
  <c r="U27" s="1"/>
  <c r="V27" s="1"/>
  <c r="T28"/>
  <c r="U28" s="1"/>
  <c r="V28" s="1"/>
  <c r="T10"/>
  <c r="U10" s="1"/>
  <c r="V10" s="1"/>
  <c r="T31"/>
  <c r="U31" s="1"/>
  <c r="V31" s="1"/>
  <c r="T32"/>
  <c r="U32" s="1"/>
  <c r="V32" s="1"/>
  <c r="T17"/>
  <c r="U17" s="1"/>
  <c r="V17" s="1"/>
  <c r="T7"/>
  <c r="U7" s="1"/>
  <c r="V7" s="1"/>
  <c r="T35"/>
  <c r="T36"/>
  <c r="T8"/>
  <c r="U8" s="1"/>
  <c r="V8" s="1"/>
  <c r="T40"/>
  <c r="U40" s="1"/>
  <c r="V40" s="1"/>
  <c r="T43"/>
  <c r="U43" s="1"/>
  <c r="V43" s="1"/>
  <c r="T44"/>
  <c r="U44" s="1"/>
  <c r="V44" s="1"/>
  <c r="T45"/>
  <c r="U45" s="1"/>
  <c r="V45" s="1"/>
  <c r="T46"/>
  <c r="U46" s="1"/>
  <c r="V46" s="1"/>
  <c r="T47"/>
  <c r="U47" s="1"/>
  <c r="V47" s="1"/>
  <c r="T30"/>
  <c r="U30" s="1"/>
  <c r="V30" s="1"/>
  <c r="T50"/>
  <c r="U50" s="1"/>
  <c r="V50" s="1"/>
  <c r="T51"/>
  <c r="U51" s="1"/>
  <c r="V51" s="1"/>
  <c r="T52"/>
  <c r="U52" s="1"/>
  <c r="V52" s="1"/>
  <c r="T54"/>
  <c r="U54" s="1"/>
  <c r="V54" s="1"/>
  <c r="T55"/>
  <c r="U55" s="1"/>
  <c r="V55" s="1"/>
  <c r="T57"/>
  <c r="U57" s="1"/>
  <c r="V57" s="1"/>
  <c r="T58"/>
  <c r="U58" s="1"/>
  <c r="V58" s="1"/>
  <c r="T60"/>
  <c r="T62"/>
  <c r="U62" s="1"/>
  <c r="V62" s="1"/>
  <c r="U49"/>
  <c r="V49" s="1"/>
  <c r="T64"/>
  <c r="U64" s="1"/>
  <c r="V64" s="1"/>
  <c r="T65"/>
  <c r="U65" s="1"/>
  <c r="V65" s="1"/>
  <c r="T61"/>
  <c r="U61" s="1"/>
  <c r="V61" s="1"/>
  <c r="T66"/>
  <c r="U66" s="1"/>
  <c r="V66" s="1"/>
  <c r="T68"/>
  <c r="U68" s="1"/>
  <c r="V68" s="1"/>
  <c r="T69"/>
  <c r="U69" s="1"/>
  <c r="V69" s="1"/>
  <c r="T70"/>
  <c r="U35" l="1"/>
  <c r="V35" s="1"/>
  <c r="U36"/>
  <c r="V36" s="1"/>
  <c r="U70"/>
  <c r="V70" s="1"/>
  <c r="V60"/>
</calcChain>
</file>

<file path=xl/sharedStrings.xml><?xml version="1.0" encoding="utf-8"?>
<sst xmlns="http://schemas.openxmlformats.org/spreadsheetml/2006/main" count="1694" uniqueCount="681">
  <si>
    <t>Возраст               (полных лет)</t>
  </si>
  <si>
    <t>Основная должность</t>
  </si>
  <si>
    <t>Внутреннее совместительство (наименование должности)</t>
  </si>
  <si>
    <t>Фамилия</t>
  </si>
  <si>
    <t>Имя</t>
  </si>
  <si>
    <t>Отчество</t>
  </si>
  <si>
    <t>Стаж работы в данном образовательном учреждении                       (полных лет)</t>
  </si>
  <si>
    <t>Курсы повышения квалификации за последние 3 года (количество часов)</t>
  </si>
  <si>
    <t>Курсы повышения квалификации за последние 3 года                  (год завершения курсов)</t>
  </si>
  <si>
    <t>Федеральные награды</t>
  </si>
  <si>
    <t>Год награждения</t>
  </si>
  <si>
    <t>Региональные награды</t>
  </si>
  <si>
    <t xml:space="preserve">Муниципальные награды </t>
  </si>
  <si>
    <t>Дополнительная информация</t>
  </si>
  <si>
    <t xml:space="preserve">Преподаваемый                    предмет/ы                       </t>
  </si>
  <si>
    <t>Классы, в которых ведется преподавание</t>
  </si>
  <si>
    <t>Уровень образования педагога</t>
  </si>
  <si>
    <t xml:space="preserve">Срок действия категории у узких специалистов </t>
  </si>
  <si>
    <t>Категория, имеющаяся  по должности "Учитель"</t>
  </si>
  <si>
    <t>Срок действия категории по должности "Учитель"</t>
  </si>
  <si>
    <t>Педагогический стаж                          (полных лет)</t>
  </si>
  <si>
    <t xml:space="preserve">Дата рождения              </t>
  </si>
  <si>
    <t>Аттестация административных работников</t>
  </si>
  <si>
    <t xml:space="preserve">Срок действия аттестации у административных работников                    </t>
  </si>
  <si>
    <t>Категория, имеющаяся у узких специалистов (должностей кроме должности учитель, воспитатель)</t>
  </si>
  <si>
    <t>Образование                                                                                                     (ОУ, специальность, квалификация по диплому, год окончания)</t>
  </si>
  <si>
    <t>Курсы повышения квалификации за последние 3 года                                                                                                                      (ОУ, проводившее курсы)</t>
  </si>
  <si>
    <t>курсы повышения квалификации за последние 3 года (Название курсов)</t>
  </si>
  <si>
    <t>Награды, не вошедшие в списки                                               (через запятую)</t>
  </si>
  <si>
    <t>Лариса</t>
  </si>
  <si>
    <t>высшее</t>
  </si>
  <si>
    <t>Анатольевна</t>
  </si>
  <si>
    <t>первая</t>
  </si>
  <si>
    <t>Елена</t>
  </si>
  <si>
    <t>высшая</t>
  </si>
  <si>
    <t>Надежда</t>
  </si>
  <si>
    <t>Юрьевна</t>
  </si>
  <si>
    <t>педагог-психолог</t>
  </si>
  <si>
    <t>нет</t>
  </si>
  <si>
    <t>Александровна</t>
  </si>
  <si>
    <t>Марина</t>
  </si>
  <si>
    <t>Григорьевна</t>
  </si>
  <si>
    <t>Валерьевна</t>
  </si>
  <si>
    <t>Екатерина</t>
  </si>
  <si>
    <t>Николаевна</t>
  </si>
  <si>
    <t>Ивановна</t>
  </si>
  <si>
    <t>Васильевна</t>
  </si>
  <si>
    <t>__</t>
  </si>
  <si>
    <t>не подлежит</t>
  </si>
  <si>
    <t>Наталья</t>
  </si>
  <si>
    <t>Викторовна</t>
  </si>
  <si>
    <t>Павловна</t>
  </si>
  <si>
    <t>Людмила</t>
  </si>
  <si>
    <t>Татьяна</t>
  </si>
  <si>
    <t>Дмитриевна</t>
  </si>
  <si>
    <t>соответствие занимаемой должности</t>
  </si>
  <si>
    <t>Ирина</t>
  </si>
  <si>
    <t>среднее профессиональное</t>
  </si>
  <si>
    <t>Валентиновна</t>
  </si>
  <si>
    <t>грамота РУО</t>
  </si>
  <si>
    <t>Валентина</t>
  </si>
  <si>
    <t>Сергеевна</t>
  </si>
  <si>
    <t>Пономарева</t>
  </si>
  <si>
    <t>Геннадьевна</t>
  </si>
  <si>
    <t>Томилова</t>
  </si>
  <si>
    <t>Вячеславовна</t>
  </si>
  <si>
    <t>Эльвира</t>
  </si>
  <si>
    <t>Любовь</t>
  </si>
  <si>
    <t>социальный педагог</t>
  </si>
  <si>
    <t>Алексеевна</t>
  </si>
  <si>
    <t>Леонидовна</t>
  </si>
  <si>
    <t>Анна</t>
  </si>
  <si>
    <t>Витальевна</t>
  </si>
  <si>
    <t>Макарова</t>
  </si>
  <si>
    <t xml:space="preserve">Светлана </t>
  </si>
  <si>
    <t xml:space="preserve">Галина </t>
  </si>
  <si>
    <t>Михайловна</t>
  </si>
  <si>
    <t>учитель</t>
  </si>
  <si>
    <t>начальные классы</t>
  </si>
  <si>
    <t>технология</t>
  </si>
  <si>
    <t>информатика</t>
  </si>
  <si>
    <t>Мелехина</t>
  </si>
  <si>
    <t>Носкова</t>
  </si>
  <si>
    <t>немецкий язык</t>
  </si>
  <si>
    <t xml:space="preserve">учитель - логопед </t>
  </si>
  <si>
    <t>Стаж работы в данной должности</t>
  </si>
  <si>
    <t>Почетный работник</t>
  </si>
  <si>
    <t>грамота Министерства образования ПК</t>
  </si>
  <si>
    <t>Александр</t>
  </si>
  <si>
    <t>Кадочникова</t>
  </si>
  <si>
    <t>Филимонова</t>
  </si>
  <si>
    <t>Петрова</t>
  </si>
  <si>
    <t>Федосеева</t>
  </si>
  <si>
    <t>Директор</t>
  </si>
  <si>
    <t>физика</t>
  </si>
  <si>
    <t>Кожевникова</t>
  </si>
  <si>
    <t>Александра</t>
  </si>
  <si>
    <t>Станиславовна</t>
  </si>
  <si>
    <t>Аликина</t>
  </si>
  <si>
    <t>Заместитель директора</t>
  </si>
  <si>
    <t>Дата сегодня</t>
  </si>
  <si>
    <t>Возрастна сегодня</t>
  </si>
  <si>
    <t>Педагог-организатор</t>
  </si>
  <si>
    <t>Радостева</t>
  </si>
  <si>
    <t>Борисовна</t>
  </si>
  <si>
    <t>Константиновна</t>
  </si>
  <si>
    <t>русский язык и литература</t>
  </si>
  <si>
    <t>Пачина</t>
  </si>
  <si>
    <t>Алевтина</t>
  </si>
  <si>
    <t>Тиунова</t>
  </si>
  <si>
    <t>Среднее профессиональное</t>
  </si>
  <si>
    <t>Беляева</t>
  </si>
  <si>
    <t>Сергеева</t>
  </si>
  <si>
    <t>грамота Департамента образования и науки Пермской области</t>
  </si>
  <si>
    <t>благодарственное письмо ЗС</t>
  </si>
  <si>
    <t>математика</t>
  </si>
  <si>
    <t>физкультура</t>
  </si>
  <si>
    <t>Сивкова</t>
  </si>
  <si>
    <t>Наталия</t>
  </si>
  <si>
    <t>химия</t>
  </si>
  <si>
    <t>английский язык</t>
  </si>
  <si>
    <t xml:space="preserve">Владимировна </t>
  </si>
  <si>
    <t>география</t>
  </si>
  <si>
    <t>Аскарова</t>
  </si>
  <si>
    <t xml:space="preserve">Оксана </t>
  </si>
  <si>
    <t>ИЗО</t>
  </si>
  <si>
    <t xml:space="preserve">Бабинцева </t>
  </si>
  <si>
    <t>ФППК ПГГПУ</t>
  </si>
  <si>
    <t>Балуева</t>
  </si>
  <si>
    <t xml:space="preserve">Богданова </t>
  </si>
  <si>
    <t>химия и биология</t>
  </si>
  <si>
    <t xml:space="preserve">Ольга </t>
  </si>
  <si>
    <t>Василек</t>
  </si>
  <si>
    <t xml:space="preserve">Раиса </t>
  </si>
  <si>
    <t xml:space="preserve">Волегова </t>
  </si>
  <si>
    <t>Вотинова</t>
  </si>
  <si>
    <t>2016 г.</t>
  </si>
  <si>
    <t>Гилева</t>
  </si>
  <si>
    <t>Глеб</t>
  </si>
  <si>
    <t>педагог-библиотекарь</t>
  </si>
  <si>
    <t xml:space="preserve">Загуляева </t>
  </si>
  <si>
    <t>Егоровна</t>
  </si>
  <si>
    <t>грамота Министерства образования РФ</t>
  </si>
  <si>
    <t>Кайгородова</t>
  </si>
  <si>
    <t>2015 г.</t>
  </si>
  <si>
    <t xml:space="preserve">Кладова </t>
  </si>
  <si>
    <t xml:space="preserve">Евгения </t>
  </si>
  <si>
    <t>физика и английский язык</t>
  </si>
  <si>
    <t>Коротаева</t>
  </si>
  <si>
    <t xml:space="preserve">Кривощекова </t>
  </si>
  <si>
    <t xml:space="preserve">Кудрявцева </t>
  </si>
  <si>
    <t>Кузьмина</t>
  </si>
  <si>
    <t>Меньшикова</t>
  </si>
  <si>
    <t>Мялицина</t>
  </si>
  <si>
    <t>Набокова</t>
  </si>
  <si>
    <t>Нагоева</t>
  </si>
  <si>
    <t>Германовна</t>
  </si>
  <si>
    <t xml:space="preserve">Незгодяева </t>
  </si>
  <si>
    <t>Нечаева</t>
  </si>
  <si>
    <t>5,6,7</t>
  </si>
  <si>
    <t>Андрова</t>
  </si>
  <si>
    <t>ГАУ ДПО «Институт развития образования Пермского края»</t>
  </si>
  <si>
    <t>5-6(ОВЗ),7-9(ОВЗ)</t>
  </si>
  <si>
    <t>благодарственное письмо главы</t>
  </si>
  <si>
    <t>Соколова</t>
  </si>
  <si>
    <t>Стамикова</t>
  </si>
  <si>
    <t>Суп</t>
  </si>
  <si>
    <t>Тарасова</t>
  </si>
  <si>
    <t>Ташкинова</t>
  </si>
  <si>
    <t>Варвара</t>
  </si>
  <si>
    <t>Турпанова</t>
  </si>
  <si>
    <t>Уточкина</t>
  </si>
  <si>
    <t>Чалова</t>
  </si>
  <si>
    <t>Анжела</t>
  </si>
  <si>
    <t>Широбокова</t>
  </si>
  <si>
    <t>Якина</t>
  </si>
  <si>
    <t>Ярина</t>
  </si>
  <si>
    <t>Почетная грамота МО и Н ПК</t>
  </si>
  <si>
    <t>Грамота РУО  Благодарственное письмо ЗС</t>
  </si>
  <si>
    <t>2011              2017</t>
  </si>
  <si>
    <t>Брудько</t>
  </si>
  <si>
    <t xml:space="preserve">Ощепкова </t>
  </si>
  <si>
    <t>Овчиникова</t>
  </si>
  <si>
    <t>ПГСХ им Д.Н.Пряничникова, 2012,  ПГГПУ, ФППК, 2018 г.,    ПП "Учитель математики"</t>
  </si>
  <si>
    <t>ПГГПУ, учитель начальных классов, 2016 г.</t>
  </si>
  <si>
    <t>Носков</t>
  </si>
  <si>
    <t>Владимир</t>
  </si>
  <si>
    <t>Иванович</t>
  </si>
  <si>
    <t>Петровна</t>
  </si>
  <si>
    <t>ПГПИ, 1983г., учитель физкультуры</t>
  </si>
  <si>
    <t>Чуприянова</t>
  </si>
  <si>
    <t>Принята на работу в мае 2018 г.</t>
  </si>
  <si>
    <t xml:space="preserve">Старкова </t>
  </si>
  <si>
    <t>ПГНИПУ, экономика и управление на предприятии, 2013 г., ПП  "Образовательный центр "Открытое образование"", квалификация - педагог-организатор.2018 г.</t>
  </si>
  <si>
    <t>ПП  "Образовательный центр "Открытое образование""</t>
  </si>
  <si>
    <t>Декрет</t>
  </si>
  <si>
    <t>биология</t>
  </si>
  <si>
    <t>Корнишин</t>
  </si>
  <si>
    <t>Алесандр</t>
  </si>
  <si>
    <t>Николаевич</t>
  </si>
  <si>
    <t>Анастасия</t>
  </si>
  <si>
    <t>матетатика</t>
  </si>
  <si>
    <t>почетная грамота РУО</t>
  </si>
  <si>
    <t xml:space="preserve">ГБПОУ "Пермский ППК", 2019 г., </t>
  </si>
  <si>
    <t>_</t>
  </si>
  <si>
    <t>Московский институт пожарной безопасности МВД России, 2016 г., 2003 г.</t>
  </si>
  <si>
    <t xml:space="preserve">Тудвасева </t>
  </si>
  <si>
    <t>-</t>
  </si>
  <si>
    <t>математика, экономика</t>
  </si>
  <si>
    <t>7,8,9,10,11</t>
  </si>
  <si>
    <t xml:space="preserve">Харина </t>
  </si>
  <si>
    <t xml:space="preserve">Елена </t>
  </si>
  <si>
    <t>Развитие смыслового чтения на уроках русского языка и литературы</t>
  </si>
  <si>
    <t>2019 год</t>
  </si>
  <si>
    <t>Использование проектной технологии на уроках немецкого языка для развития познавательных УДД учащихся</t>
  </si>
  <si>
    <t>Создание условий для профессионального самоопределению учащихся на уроках географии</t>
  </si>
  <si>
    <t>Эвристические методы обучения иностранному языку как условие творческой самореализации учащихся</t>
  </si>
  <si>
    <t>Формирование нравственности, гражданско-патриотическорй порзиции, коммуникативной культуры учащихся</t>
  </si>
  <si>
    <t>Формирование читальской компетентности младших школьников</t>
  </si>
  <si>
    <t>Формирование познавательных УУД средствами учебных предметов</t>
  </si>
  <si>
    <t>Развитие творческих способностей учащихся через узучение нетрадичионных техник по ИЗО и дизайну и академическому рисунку</t>
  </si>
  <si>
    <t>Формирование у учащихся познавательных ууд на уроках математики</t>
  </si>
  <si>
    <t>ПГГПУ, психолог, 2011 г.</t>
  </si>
  <si>
    <t>Использование игровых технологий в коррекции эмоциональной сферы младших школьников.</t>
  </si>
  <si>
    <t>Формирование у учащихся навыков осознанного чтения</t>
  </si>
  <si>
    <t>Развитие познавательных УУД через решение задач повышенной трудности</t>
  </si>
  <si>
    <t>Развитие у учащихся навыков смыслового чтения</t>
  </si>
  <si>
    <t>Подживная игра как средство развития физических качеств (нарушение осанки)</t>
  </si>
  <si>
    <t>Формирование осознаннй компьютерной грамотности учащихся при создании текстовых документов и презентаций</t>
  </si>
  <si>
    <t>Развитие метапредных  УУД учащихся через проектную деятельность</t>
  </si>
  <si>
    <t>Развитие познаватеьных УУД у учащихся с ОВЗ</t>
  </si>
  <si>
    <t>Развитие основных математических операций (анализ, синтез, классификация, сравнение) при решении задач</t>
  </si>
  <si>
    <r>
      <t>ПГПИ,</t>
    </r>
    <r>
      <rPr>
        <b/>
        <sz val="14"/>
        <color theme="1"/>
        <rFont val="Times New Roman"/>
        <family val="1"/>
        <charset val="204"/>
      </rPr>
      <t xml:space="preserve"> учитель физики,</t>
    </r>
    <r>
      <rPr>
        <sz val="14"/>
        <color theme="1"/>
        <rFont val="Times New Roman"/>
        <family val="1"/>
        <charset val="204"/>
      </rPr>
      <t xml:space="preserve"> 1980г.</t>
    </r>
  </si>
  <si>
    <r>
      <t xml:space="preserve">ПГПУ, 2005г. </t>
    </r>
    <r>
      <rPr>
        <b/>
        <sz val="14"/>
        <color theme="1"/>
        <rFont val="Times New Roman"/>
        <family val="1"/>
        <charset val="204"/>
      </rPr>
      <t xml:space="preserve">Учитель русского языка и литературы, </t>
    </r>
    <r>
      <rPr>
        <sz val="14"/>
        <color theme="1"/>
        <rFont val="Times New Roman"/>
        <family val="1"/>
        <charset val="204"/>
      </rPr>
      <t xml:space="preserve">по специальности русский язык и литература </t>
    </r>
  </si>
  <si>
    <r>
      <t xml:space="preserve">ПГУ, 1998г., </t>
    </r>
    <r>
      <rPr>
        <b/>
        <sz val="14"/>
        <color theme="1"/>
        <rFont val="Times New Roman"/>
        <family val="1"/>
        <charset val="204"/>
      </rPr>
      <t>преподаватель биологии</t>
    </r>
    <r>
      <rPr>
        <sz val="14"/>
        <color theme="1"/>
        <rFont val="Times New Roman"/>
        <family val="1"/>
        <charset val="204"/>
      </rPr>
      <t xml:space="preserve">         Профессиональная переподготовка РИНО ПГНИУ "Менеджмент и экономика образовательной организации", 2014</t>
    </r>
  </si>
  <si>
    <r>
      <t xml:space="preserve">ПГПУ,2004г., </t>
    </r>
    <r>
      <rPr>
        <b/>
        <sz val="14"/>
        <rFont val="Times New Roman"/>
        <family val="1"/>
        <charset val="204"/>
      </rPr>
      <t>Учитель физики и английского языка</t>
    </r>
  </si>
  <si>
    <r>
      <t>ПГПУ,1996г.,</t>
    </r>
    <r>
      <rPr>
        <b/>
        <sz val="14"/>
        <rFont val="Times New Roman"/>
        <family val="1"/>
        <charset val="204"/>
      </rPr>
      <t>учитель русского языка и литературы</t>
    </r>
  </si>
  <si>
    <r>
      <t>ПГПУ,1990г.,</t>
    </r>
    <r>
      <rPr>
        <b/>
        <sz val="14"/>
        <rFont val="Times New Roman"/>
        <family val="1"/>
        <charset val="204"/>
      </rPr>
      <t xml:space="preserve"> учитель начальных классов                Профессиональная переподготовка РИНО ПГНИУ "Менеджмент и экономика образовательной организации", 2015</t>
    </r>
  </si>
  <si>
    <r>
      <t xml:space="preserve">ПГПУ,2005г., </t>
    </r>
    <r>
      <rPr>
        <b/>
        <sz val="14"/>
        <rFont val="Times New Roman"/>
        <family val="1"/>
        <charset val="204"/>
      </rPr>
      <t>Учитель технологии и предпринимательства</t>
    </r>
  </si>
  <si>
    <r>
      <t xml:space="preserve">Пермский индустриально-педагогический колледж, 1998 г., </t>
    </r>
    <r>
      <rPr>
        <b/>
        <sz val="14"/>
        <rFont val="Times New Roman"/>
        <family val="1"/>
        <charset val="204"/>
      </rPr>
      <t>учитель начальных классов</t>
    </r>
  </si>
  <si>
    <r>
      <t>Кудымкарское педучилище,1992г</t>
    </r>
    <r>
      <rPr>
        <b/>
        <sz val="14"/>
        <rFont val="Times New Roman"/>
        <family val="1"/>
        <charset val="204"/>
      </rPr>
      <t>., учитель начальных классов</t>
    </r>
  </si>
  <si>
    <r>
      <t xml:space="preserve">Кудымкарское педагогическое училище, 1993г., </t>
    </r>
    <r>
      <rPr>
        <b/>
        <sz val="14"/>
        <rFont val="Times New Roman"/>
        <family val="1"/>
        <charset val="204"/>
      </rPr>
      <t>учитель начальных классов</t>
    </r>
  </si>
  <si>
    <r>
      <t xml:space="preserve">Пермский педагогический колледж № 1, 2004г., </t>
    </r>
    <r>
      <rPr>
        <b/>
        <sz val="14"/>
        <rFont val="Times New Roman"/>
        <family val="1"/>
        <charset val="204"/>
      </rPr>
      <t>социальный педагог</t>
    </r>
  </si>
  <si>
    <r>
      <t>ПГУ,1990, филолог,</t>
    </r>
    <r>
      <rPr>
        <b/>
        <sz val="14"/>
        <rFont val="Times New Roman"/>
        <family val="1"/>
        <charset val="204"/>
      </rPr>
      <t xml:space="preserve"> преподаватель русского языка и литературы                                      Профессиональная переподготовка РИНО ПГНИУ "Менеджмент и экономика образовательной организации", 2015</t>
    </r>
  </si>
  <si>
    <r>
      <t>Кудымкарское педучилище, 1982г.,</t>
    </r>
    <r>
      <rPr>
        <b/>
        <sz val="14"/>
        <rFont val="Times New Roman"/>
        <family val="1"/>
        <charset val="204"/>
      </rPr>
      <t xml:space="preserve"> учитель начальных классов</t>
    </r>
  </si>
  <si>
    <r>
      <t xml:space="preserve">Пермское педагогическое училище №4, 1993г., </t>
    </r>
    <r>
      <rPr>
        <b/>
        <sz val="14"/>
        <rFont val="Times New Roman"/>
        <family val="1"/>
        <charset val="204"/>
      </rPr>
      <t xml:space="preserve">учитель начальных классов.     </t>
    </r>
    <r>
      <rPr>
        <sz val="14"/>
        <rFont val="Times New Roman"/>
        <family val="1"/>
        <charset val="204"/>
      </rPr>
      <t xml:space="preserve">                                               Московский городской педагогический университет, 2005г., </t>
    </r>
    <r>
      <rPr>
        <b/>
        <sz val="14"/>
        <rFont val="Times New Roman"/>
        <family val="1"/>
        <charset val="204"/>
      </rPr>
      <t>учитель логопед</t>
    </r>
  </si>
  <si>
    <r>
      <t xml:space="preserve">Кудымкарское педагогическое училище, 1980г., </t>
    </r>
    <r>
      <rPr>
        <b/>
        <sz val="14"/>
        <rFont val="Times New Roman"/>
        <family val="1"/>
        <charset val="204"/>
      </rPr>
      <t>учитель начальных классов</t>
    </r>
  </si>
  <si>
    <r>
      <t>ПГУ, 2007г., "</t>
    </r>
    <r>
      <rPr>
        <b/>
        <sz val="14"/>
        <rFont val="Times New Roman"/>
        <family val="1"/>
        <charset val="204"/>
      </rPr>
      <t>Эколог природопользователь по специальности "Природопользование" Использование природных ресурсов</t>
    </r>
    <r>
      <rPr>
        <sz val="14"/>
        <rFont val="Times New Roman"/>
        <family val="1"/>
        <charset val="204"/>
      </rPr>
      <t xml:space="preserve">. </t>
    </r>
    <r>
      <rPr>
        <b/>
        <sz val="14"/>
        <rFont val="Times New Roman"/>
        <family val="1"/>
        <charset val="204"/>
      </rPr>
      <t>Профессиональная переподготовка "Физическая культура"</t>
    </r>
  </si>
  <si>
    <r>
      <t xml:space="preserve">ПГУ, 1995г., </t>
    </r>
    <r>
      <rPr>
        <b/>
        <sz val="14"/>
        <rFont val="Times New Roman"/>
        <family val="1"/>
        <charset val="204"/>
      </rPr>
      <t>преподаватель биологии</t>
    </r>
  </si>
  <si>
    <r>
      <t xml:space="preserve">Пермский государственный пединститут, 1973г., </t>
    </r>
    <r>
      <rPr>
        <b/>
        <sz val="14"/>
        <rFont val="Times New Roman"/>
        <family val="1"/>
        <charset val="204"/>
      </rPr>
      <t>учитель биологии и химии средней школы</t>
    </r>
  </si>
  <si>
    <r>
      <t xml:space="preserve">Кудымкарское педучилище, 1987г., </t>
    </r>
    <r>
      <rPr>
        <b/>
        <sz val="14"/>
        <rFont val="Times New Roman"/>
        <family val="1"/>
        <charset val="204"/>
      </rPr>
      <t>учитель начальных классов, воспитатель ГПД</t>
    </r>
  </si>
  <si>
    <r>
      <t xml:space="preserve">Пермский институт культуры, 1992г., </t>
    </r>
    <r>
      <rPr>
        <b/>
        <sz val="14"/>
        <rFont val="Times New Roman"/>
        <family val="1"/>
        <charset val="204"/>
      </rPr>
      <t>библиотекарь-библиограф</t>
    </r>
  </si>
  <si>
    <r>
      <t xml:space="preserve"> ППК №1, </t>
    </r>
    <r>
      <rPr>
        <b/>
        <sz val="14"/>
        <rFont val="Times New Roman"/>
        <family val="1"/>
        <charset val="204"/>
      </rPr>
      <t>учитель начальных классов,</t>
    </r>
    <r>
      <rPr>
        <sz val="14"/>
        <rFont val="Times New Roman"/>
        <family val="1"/>
        <charset val="204"/>
      </rPr>
      <t xml:space="preserve"> 2018 г.</t>
    </r>
  </si>
  <si>
    <r>
      <t>Пермский государственный педагогический институт, 1981г.,</t>
    </r>
    <r>
      <rPr>
        <b/>
        <sz val="14"/>
        <rFont val="Times New Roman"/>
        <family val="1"/>
        <charset val="204"/>
      </rPr>
      <t>учитель английского и немецкого языков средней школы</t>
    </r>
  </si>
  <si>
    <r>
      <t xml:space="preserve">Глазовский государственный педагогический институт им. В.Г.Короленко,1997г.,  </t>
    </r>
    <r>
      <rPr>
        <b/>
        <sz val="14"/>
        <rFont val="Times New Roman"/>
        <family val="1"/>
        <charset val="204"/>
      </rPr>
      <t xml:space="preserve">Методист по дошкольному воспитанию воспитатель детского сада, "Педагогика и психология (дошкольника)" </t>
    </r>
    <r>
      <rPr>
        <sz val="14"/>
        <rFont val="Times New Roman"/>
        <family val="1"/>
        <charset val="204"/>
      </rPr>
      <t>Кудымкарский пед. колледж,</t>
    </r>
    <r>
      <rPr>
        <b/>
        <sz val="14"/>
        <rFont val="Times New Roman"/>
        <family val="1"/>
        <charset val="204"/>
      </rPr>
      <t xml:space="preserve"> Переподготовка</t>
    </r>
    <r>
      <rPr>
        <sz val="14"/>
        <rFont val="Times New Roman"/>
        <family val="1"/>
        <charset val="204"/>
      </rPr>
      <t xml:space="preserve"> по специальности </t>
    </r>
    <r>
      <rPr>
        <b/>
        <sz val="14"/>
        <rFont val="Times New Roman"/>
        <family val="1"/>
        <charset val="204"/>
      </rPr>
      <t>"Ада</t>
    </r>
    <r>
      <rPr>
        <sz val="14"/>
        <rFont val="Times New Roman"/>
        <family val="1"/>
        <charset val="204"/>
      </rPr>
      <t>птивная физическая культура", 2016</t>
    </r>
  </si>
  <si>
    <r>
      <t xml:space="preserve">Кудымкарское педагогическое училище, 2013г., </t>
    </r>
    <r>
      <rPr>
        <b/>
        <sz val="14"/>
        <rFont val="Times New Roman"/>
        <family val="1"/>
        <charset val="204"/>
      </rPr>
      <t>учитель начальных классов</t>
    </r>
  </si>
  <si>
    <t>Формирование познавательных логических УУД</t>
  </si>
  <si>
    <t>Формирование общеучебных умений и навыков на уроках биологии и химии</t>
  </si>
  <si>
    <t>Формирование и развитие у учащихся понятийного мышления</t>
  </si>
  <si>
    <t>Развитие навыков осознанного чтения</t>
  </si>
  <si>
    <t>Развити самоуправления в школе с помощью участия в РДШ</t>
  </si>
  <si>
    <t>Методы и приемы по развитию речи на уроках с детьми ОВЗ</t>
  </si>
  <si>
    <t>Развитие смыслового чтения учащихся на уроках русского языка и литературы</t>
  </si>
  <si>
    <t>Развити6 навыков устной речи на уроках английского языка</t>
  </si>
  <si>
    <t>Развитие технологической культуры труда через проектную деятельность</t>
  </si>
  <si>
    <t xml:space="preserve"> "Использование нейропсихологического подхода в коррекции речевых нарушений у детей с ОВЗ"</t>
  </si>
  <si>
    <t>Развитие умений учащихся научно обосновывать биологичкские процессы и явления</t>
  </si>
  <si>
    <t>Развитие аналитических и творческих способностей учащихся при работе с комплексным анализом текста</t>
  </si>
  <si>
    <t>Повышение вычилительных навыков на уроках математики как средство достижения прочных знаний</t>
  </si>
  <si>
    <t>формирование экпериментальных умений на уроках физики</t>
  </si>
  <si>
    <t>Способы и приёмы формирования коммуникативно - речевых УУД на уроках русского языка и литературы с целью развития высоконравственной, конкурентоспособной личности</t>
  </si>
  <si>
    <t>Методическая тема</t>
  </si>
  <si>
    <t>патриотическое воспитание через проект "Чтобы знали, чтобы помнили"</t>
  </si>
  <si>
    <t>Формирование учебно-познавательной компетентности через использование различных приемов деятельности учителя и учащихся».</t>
  </si>
  <si>
    <t> Формирование у учащихся общеучебных умений и навыков на уроках биологии и подготовка их к применению этих знаний в практической деятельности</t>
  </si>
  <si>
    <t>Создание условий, направленных на формирование у детей и подростков коммуникативных навыков, позитивного отношения к себе и к окружающим</t>
  </si>
  <si>
    <t>Применение игровых технологий для повышения уровня читательской компетенции учащихся начальной школы</t>
  </si>
  <si>
    <t>формирование у меня устанавливать причинно-следственные связи в ходе изучения истории.</t>
  </si>
  <si>
    <t xml:space="preserve">Развитие смыслового чтения на уроках русского языка и литературы </t>
  </si>
  <si>
    <t>Развитие познавательной сферы обучающихся с умственной отсталостью (12-17 лет)</t>
  </si>
  <si>
    <t>Развитие физических качеств на уроках физкультуры через игровые технологии</t>
  </si>
  <si>
    <t>Использование технологий смылового чтения для развития умения понимать англоязычные тексты</t>
  </si>
  <si>
    <t>Формирование у обучающихся навыков комплексного применения знаний в процессе решения текстовых задач по математике. </t>
  </si>
  <si>
    <t>РАЗВИТИЕ АЛГОРИТМИЧЕСКОГО МЫШЛЕНИЯ НА УРОКАХ ИНФОРМАТИКИ  ЧЕРЕЗ РЕШЕНИЕ ЗАДАЧ</t>
  </si>
  <si>
    <t xml:space="preserve"> "Организация деятельности педагогических работников по классному руководству"</t>
  </si>
  <si>
    <t>МО РФ ФГБОУ ВО «ПЕРМСКИЙ ГОСУДАРСТВЕННЫЙ ГУМАНИТАРНО-ПЕДАГОГИЧЕСКИЙ УНИВЕРСИТЕТ», Бакалавр Прикладная информатика, 2017 г., КПП по дополнительной профессиональной программе "Учитель начального общего образования",2017</t>
  </si>
  <si>
    <t>72                 108</t>
  </si>
  <si>
    <t>Туктамышева</t>
  </si>
  <si>
    <t>ПГППК, парикмахер, 2001 г.</t>
  </si>
  <si>
    <t>Алексей</t>
  </si>
  <si>
    <t>Михайлович</t>
  </si>
  <si>
    <t>ГБПОУ "Пермский техникум отраслевых технологий", мастер столярного и мебельного производства, 2019 г.</t>
  </si>
  <si>
    <t>Новицкая</t>
  </si>
  <si>
    <t>Валерия</t>
  </si>
  <si>
    <t>Вадимовна</t>
  </si>
  <si>
    <t>ПГГПУ, психолого-педагогическое образование, 2018 г., переподготовка по направлению - иностранные языки (английский), 2019 г.</t>
  </si>
  <si>
    <t>« Организация работы с обучающимися с ограниченными возможностями здоровья (ОВЗ) в соответствии с ФГОС»,</t>
  </si>
  <si>
    <t>2021              2021</t>
  </si>
  <si>
    <t xml:space="preserve"> 2020                  2021                 2021</t>
  </si>
  <si>
    <t>40     24</t>
  </si>
  <si>
    <t>не подлежит   декрет</t>
  </si>
  <si>
    <t>16.10.2020  декрет</t>
  </si>
  <si>
    <t xml:space="preserve">Почетная грамота Министерства образования и науки Пермского края </t>
  </si>
  <si>
    <t>8,10,11</t>
  </si>
  <si>
    <t>6,7,8,9,10,11</t>
  </si>
  <si>
    <t>ОБЖ</t>
  </si>
  <si>
    <t>Мальцев</t>
  </si>
  <si>
    <t>5-6(ОВЗ),5,6,7,8</t>
  </si>
  <si>
    <t>5,6,8</t>
  </si>
  <si>
    <t>48              108     72</t>
  </si>
  <si>
    <t>«Библиотечно-библиографические и информационные знания в педагогическом процессе»</t>
  </si>
  <si>
    <t>Центр дополнительного образования "Экстерн"</t>
  </si>
  <si>
    <t>грамота Министерства образования РФ, Отличник</t>
  </si>
  <si>
    <t>2016, 2021</t>
  </si>
  <si>
    <t>Олеговна</t>
  </si>
  <si>
    <t>педагог-организатор</t>
  </si>
  <si>
    <t xml:space="preserve">Пермское педагогическое училище №2 им. Кабалевского, 2001, уитель музыки,ГОУВПО "Волжский государственный инженерно-педагогический университет", 2008 г.,экономист </t>
  </si>
  <si>
    <t>Пермский кооперативный техникум, товаровед, 1993 г.</t>
  </si>
  <si>
    <t>надо аттестовать</t>
  </si>
  <si>
    <t xml:space="preserve">Норова </t>
  </si>
  <si>
    <t xml:space="preserve">  36                    16    108</t>
  </si>
  <si>
    <t xml:space="preserve">2021              2021    2021  </t>
  </si>
  <si>
    <t>Почетная грамота Министерства образования ПК</t>
  </si>
  <si>
    <t>Почетная грамота Министерства Просвещения РФ</t>
  </si>
  <si>
    <t>5,7,7-9(ОВЗ),8,9</t>
  </si>
  <si>
    <t>5-6(ОВЗ),7-9(ОВЗ), 7,9</t>
  </si>
  <si>
    <t>"Образование и сопровождение детей с расстройствами аутистического спектра"</t>
  </si>
  <si>
    <t>ООО "Мультиурок"</t>
  </si>
  <si>
    <t>5,6,9,10,11, 7-9 (ОВЗ)</t>
  </si>
  <si>
    <t>5,6,7,10</t>
  </si>
  <si>
    <t>16   108                      56                     36</t>
  </si>
  <si>
    <t xml:space="preserve">             24                            72                 56                            36</t>
  </si>
  <si>
    <t xml:space="preserve">2021        2021                 2022                         2022                     </t>
  </si>
  <si>
    <t>5,6,9,7-9(ОВЗ)</t>
  </si>
  <si>
    <t>"Современная педагогика: технологии достижения и диагностики планируемых результатов обучения обществознанию", "Реализация требований обновленных ФГОС НОО, ФГОС ООО в работе учителя"</t>
  </si>
  <si>
    <t xml:space="preserve">              108        36</t>
  </si>
  <si>
    <t>2021            2022</t>
  </si>
  <si>
    <t>5,6,7,8, 10,11</t>
  </si>
  <si>
    <t xml:space="preserve">«Современные подходы к образованию детей с ОВЗ в условиях основного общего образования»,Система подготовки к формам              
контроля по русскому языку (ВПР, ОГЭ, ЕГЭ) с использованием
дистанционных технологий", "Школа современного учителя. Развитие читательской грамотности", Реализация требований обновленных ФГОС НОО, ФГОС ООО в работе учителя"
</t>
  </si>
  <si>
    <t xml:space="preserve"> ГАУДПО "Институт развития образования Пермского края",  ООО «Инфоурок»,  Академия Минпросвещения России                                                                    </t>
  </si>
  <si>
    <t xml:space="preserve">«Современная педагогика: технологии достижения и диагностики планируемых результатов обучения обществознанию» , «Организация работы с обучающимися с ограниченными возможностями здоровья (ОВЗ) в соответствии с ФГОС", «Школа современного учителя. Развитие читательской грамотности», "Реализация требований обновленных ФГОС НОО, ФГОС ООО в работе учителя" </t>
  </si>
  <si>
    <t xml:space="preserve">  108      72                      56                    36</t>
  </si>
  <si>
    <t xml:space="preserve">   2021    2021                        2022                   2022</t>
  </si>
  <si>
    <t xml:space="preserve">  16                    17       24</t>
  </si>
  <si>
    <t xml:space="preserve">                     2021   2022       2021</t>
  </si>
  <si>
    <t>«Современные подходы к образованию детей с ОВЗ в условиях основного общего образования», «Организация работы классного руководителя в образовательной организации», "Подготовка членов региональных предметных комиссий по проверке выполнения заданий с развёрнутым ответом в экзаменационных работах ГИА-9 по образовательным программам основного общего образования (Русский язык)"</t>
  </si>
  <si>
    <t>5,8,10,11</t>
  </si>
  <si>
    <t>"Подготовка   членов муниципальных предметных комиссий по проверке выполнения заданий с развернутым ответом в экзаменационных работах государственной итоговой аттестации по образовательным программам основного общего образования",                                                                        "Реализация требований обновленных ФГОС НОО, ФГОС ООО в работе учителя", «Организация работы с обучающимися с ограниченными возможностями здоровья (ОВЗ) в соответствии с ФГОС"</t>
  </si>
  <si>
    <t xml:space="preserve"> 24                                                                      36                        72</t>
  </si>
  <si>
    <t>2021   2022                 2021</t>
  </si>
  <si>
    <r>
      <t xml:space="preserve">ПГПУ,1996г., </t>
    </r>
    <r>
      <rPr>
        <b/>
        <sz val="14"/>
        <rFont val="Times New Roman"/>
        <family val="1"/>
        <charset val="204"/>
      </rPr>
      <t>учитель истории и права</t>
    </r>
  </si>
  <si>
    <t>6,7,9</t>
  </si>
  <si>
    <r>
      <t xml:space="preserve">Пермский государственный университет, 1997г., </t>
    </r>
    <r>
      <rPr>
        <b/>
        <sz val="14"/>
        <rFont val="Times New Roman"/>
        <family val="1"/>
        <charset val="204"/>
      </rPr>
      <t>филолог, преподаватель русского языка и литературы</t>
    </r>
  </si>
  <si>
    <t xml:space="preserve">  Национальный исследовательский университет "Высшая школа экономики"               АНО ДПО «ОЦ Каменный город»                    ГБУ ДПО «Институт развития образования Пермского края»</t>
  </si>
  <si>
    <t xml:space="preserve"> 
  "Преподавание русского языка и лингвистики в школе. Подготовка школьников к олимпиадам и конкурсам", "«Управление качеством образования: повышение предметной компетентности учителей русского языка в контексте реализации требований ФГОС", Современные подходы к образованию детей с ОВЗ в условиях основного общего образования", «Подготовка членов муниципальных предметных комиссий по проверке выполнения заданий с развернутым ответом в экзаменационных работах ГИА-9 по образовательным программам основного общего образования», «Школа современного учителя. Развитие читательской грамотности»
</t>
  </si>
  <si>
    <t>76                               24      16              24              56</t>
  </si>
  <si>
    <t>2020                        2020    2021                2021              2022</t>
  </si>
  <si>
    <t xml:space="preserve"> «Организация работы с обучающимися с ограничен-ными возможностями здоровья (ОВЗ) в соответствии с ФГОС"</t>
  </si>
  <si>
    <t xml:space="preserve">ООО Инфоурок </t>
  </si>
  <si>
    <t>5,6,7,8,10,11</t>
  </si>
  <si>
    <t xml:space="preserve">       108     72            108     24                24                36</t>
  </si>
  <si>
    <t>2020                  2021                   2020    2020                2020                  2022</t>
  </si>
  <si>
    <t xml:space="preserve">Краевой ресурсный центр по родительскому просвещению, Минобразования и науки Пермского края                                        ООО Инфоурок    </t>
  </si>
  <si>
    <t xml:space="preserve">  "Инновационные технологии партнерства с семьями в условиях образовательных организаций", «Организация работы с обучающимися с ограничен-ными возможностями здоровья (ОВЗ) в соответствии с ФГОС»,  "Организация образовательного процесса:воспитательная работа, дополнительное образование, внеурочная деятельность",</t>
  </si>
  <si>
    <t>24     72       72</t>
  </si>
  <si>
    <t>2020    2021       2021</t>
  </si>
  <si>
    <t>16      108              24              56                36</t>
  </si>
  <si>
    <t>2021      2021                  2022                     2022                       2022</t>
  </si>
  <si>
    <t>история, обществознание, ОДНКНР</t>
  </si>
  <si>
    <t>история, обществознание,экономика</t>
  </si>
  <si>
    <t>история, обществознание, ОДНКНР, экономика</t>
  </si>
  <si>
    <t>"Обучение программированию на Scratch", «Современные подходы к образованию детей с ОВЗ в условиях основного общего образования», "Управление качеством образования: инновационные подходы к обучению математике в условиях цифрового образовательного пространства и дистанционного обучения"</t>
  </si>
  <si>
    <t>«Организация работы с обучающимися с ограниченными возможностями здоровья (ОВЗ) в соответствии с ФГОС» ,
«Современные тенденции в формировании лексико – грамматической компетенции учителей английского языка»</t>
  </si>
  <si>
    <t>72                  32</t>
  </si>
  <si>
    <t>2021                      2021</t>
  </si>
  <si>
    <t xml:space="preserve">ООО «Инфоурок"                                       ГАУДПО "Институт развития образования Пермского края" </t>
  </si>
  <si>
    <t xml:space="preserve">  "Разработка  и реализация АООП начального общего образования для детей с ОВЗ, детей- инвалидов» </t>
  </si>
  <si>
    <t>Благодарственное письмо Земского собрания 2018</t>
  </si>
  <si>
    <t>17          36                        16</t>
  </si>
  <si>
    <t>2020                   2021                   2022</t>
  </si>
  <si>
    <t xml:space="preserve">Пермь, "Росток"                                  ФГБОУ ВО Российская академия народного хозяйства и государственной службы при Президенте РФ                                        АНО ДПО "ОЦ Каменный город"  </t>
  </si>
  <si>
    <t xml:space="preserve">  АНО ДПО "ОЦ Каменный город"                        РИНО ПГНИУ                                  ГАУДПО "Институт развития образования Пермского края"                               Академия Минпросвещения России  </t>
  </si>
  <si>
    <t>ФППК ПГГПУ,                                                                               Фосфорд                                                               АНО ДПО ОЦ "Каменный город"                            НИУ ВШЭ-ПЕРМЬ</t>
  </si>
  <si>
    <t>АНО ДПО "ОЦ Каменный город"</t>
  </si>
  <si>
    <t xml:space="preserve">"Организация деятельности педагогических работников по классному руководству", «Методика преподавания финансовой грамотности обучающимся 5-8 классов», «Разработка и реализация АООП начального образования для детей с ОВЗ, детей -инвалидов»  </t>
  </si>
  <si>
    <t>начальные классы, математика</t>
  </si>
  <si>
    <t>2,3,4,5,6,8,9,10,11</t>
  </si>
  <si>
    <r>
      <t xml:space="preserve">ПГГПУ, 2015 г. Педагог-психолог, Пермский государственный профессионально-педагогический колледж, 2004г., </t>
    </r>
    <r>
      <rPr>
        <b/>
        <sz val="14"/>
        <rFont val="Times New Roman"/>
        <family val="1"/>
        <charset val="204"/>
      </rPr>
      <t>психология,  КПП «Педагог-дефектолог»,  2017г.</t>
    </r>
  </si>
  <si>
    <t>ПГПИ,1985 г., учитель английского и немецкого языков</t>
  </si>
  <si>
    <t xml:space="preserve"> ООО "Инфоурок"</t>
  </si>
  <si>
    <t>3,4,5,6,7,8,9</t>
  </si>
  <si>
    <t>2,4,5,7,8,9</t>
  </si>
  <si>
    <t>2,3,6,7,8,9,10,11</t>
  </si>
  <si>
    <t>2,6,7,9, 5-6 (ОВЗ), 7-9 (ОВЗ)</t>
  </si>
  <si>
    <t>Достижение планируемых результатов образования  на уроках физической культуры в условиях реализации ФГОС, Обучение по программе "Инструктор детско-юношеского туризма", «Современные подходы к образованию детей с ОВЗ в условиях основного общего образования», "Реализация требований обновленных ФГОС НОО, ФГОС ООО в работе учителя"</t>
  </si>
  <si>
    <t>72                 16         144    36</t>
  </si>
  <si>
    <t xml:space="preserve"> 2020       2020        2021           2022</t>
  </si>
  <si>
    <t>6, 7</t>
  </si>
  <si>
    <t>«Здоровьесберегающие технологии в деятельности учителя физической культуры в условиях реализации ФГОС", "Организация работы с обучающимися с ограниченными возможностями здоровья (ОВЗ) в соответствии с ФГОС», Реализация требований обновленных ФГОС НОО, ФГОС ООО в работе учителя (Музыка, физическая культура, изобразительное искусство)"</t>
  </si>
  <si>
    <t>2021              2021                 2022</t>
  </si>
  <si>
    <t xml:space="preserve">"Вопросы современной дидактики уроков технологии в условиях реализации ФГОС", «Образовательная робототехника в системе уроков технологии», «Современные подходы к образованию детей с ОВЗ в условиях основного общего 
    образования», "Реализация требований обновленных ФГОС НОО, ФГОС ООО в работе учителя (Технология)"   
 </t>
  </si>
  <si>
    <t>72                  24                    16                 36</t>
  </si>
  <si>
    <t>2021                      2021                   2022                           2022</t>
  </si>
  <si>
    <t>6,7,8, 10,11, 5-6 (ОВЗ)</t>
  </si>
  <si>
    <t xml:space="preserve">биология </t>
  </si>
  <si>
    <t xml:space="preserve">               40                260    72             72      72</t>
  </si>
  <si>
    <t xml:space="preserve">                              2020                         2020     2021               2020                       2020</t>
  </si>
  <si>
    <t xml:space="preserve">                                    "Управление качеством образования: психолого-педагогический подход в обучении детей безопасности в интернете","Психосоциальные технологии оказания кризисной помощи ребенку и его семье", Организация работы с обучающимися с органиценными возможностями здоровья в соответствии с ФГОГС", "Психологическое консультирование родителей (законных представителей)", "Восстановительный подход в разрешении конфликтных и криминальных ситуаций в работе с несовершеннолетними и их семьями"</t>
  </si>
  <si>
    <t xml:space="preserve"> «Современные подходы к образованию детей с ОВЗ в условиях основного общего образования», "Историко-культурный стандарт: концепция современного исторического образования в условиях реализации ФГОС",  «Подготовка членов региональных предметных комиссий по проверке выполнения заданий с развернутым ответом в экзаменационных работах ГИА – 9 по образовательным программам основного общего образования (Обществознание)», «Школа современного учителя. Развитие читательской грамотности»,  "Реализация требований обновлённых ФГОС НОО, ФГОС ООО в работе учителя"</t>
  </si>
  <si>
    <t>Современная педагогика: технологии достижения и диагностики планируемых результатов обучения биологии,«Организация работы с обучающимися с ограниченными возможностями здоровья (ОВЗ) в соответствии", "Использование современного учебного оборудования в ЦО в естественно-научной и технологической направленностей «Точка роста», Школа современного учителя. Естественно-научная грамотность", "Реализация требований обновленных ФГОС НОО, ФГОС ООО в работе учителя (биологии и географии)"</t>
  </si>
  <si>
    <t>2021                 2021                        2022                   2022                     2022</t>
  </si>
  <si>
    <t xml:space="preserve">  РИНО ПГНИУ                                        ООО "Инфоурок"                             Академия Минпросвещения России  Учитель Будущего. Центр непрерывного повышения профессионального мастерства Пермского края</t>
  </si>
  <si>
    <t xml:space="preserve">«Современные подходы к образованию детей с ОВЗ в условиях основного общего образования», "Реализация требований обновленных ФГОС НОО, ФГОС ООО в работе учителя"," Использование современного учебного оборудования в ЦО в естественно-научной и технологической направленностей «Точка роста» </t>
  </si>
  <si>
    <t xml:space="preserve"> 16           36                  36</t>
  </si>
  <si>
    <t xml:space="preserve">2021   2021          2022            2022                   </t>
  </si>
  <si>
    <t xml:space="preserve">                  2021            2022                 2022</t>
  </si>
  <si>
    <t>5,6, 7, 5-6(ОВЗ),7-9 (ОВЗ)</t>
  </si>
  <si>
    <t>5,8,9,11</t>
  </si>
  <si>
    <t>72         24</t>
  </si>
  <si>
    <t>2021           2022</t>
  </si>
  <si>
    <t>ООО "Инфоурок"                              Ассоциация дополнительного образования "НОТА"</t>
  </si>
  <si>
    <t xml:space="preserve"> 6(ЗПР), 6, 8, 9</t>
  </si>
  <si>
    <t>5,7,9,10</t>
  </si>
  <si>
    <t xml:space="preserve">Институт развития образования Пермского края
ООО «Центр инновационного образования и воспитания»
Академия реализации
государственной политики и профессионального развития работников образования Министерства просвещения Российской Федерации                      Ассоциация дополнительного образования "НОТА"                                                 Академия Минпросвещения России                   </t>
  </si>
  <si>
    <t xml:space="preserve"> Подготовка членов региональных предметных комиссий по проверке выполнения заданий с развёрнутым ответом в экзаменационных работах ГИА-9 по образовательным программам основного общего образования (Математика)
Организация деятельности педагогических работников по классному руководству.
Совершенствование предметных и методических компетенций педагогических работников (в том числе формирования функциональной грамотности) в рамках реализации федерального проекта «Учитель будущего»; "Технология смешанного обучения в условиях реализации ФГОС основного и среднего общего образования (предметное направление: математика)", "Школа современного учителя. Развитие математической грамотности", "Реализация требований обновленных ФГОС НОО, ФГОС ООО в работе учителя"</t>
  </si>
  <si>
    <t xml:space="preserve">2020       2020      2020              2022       2022                2022 </t>
  </si>
  <si>
    <t xml:space="preserve">  24         17          112       24                    56        76</t>
  </si>
  <si>
    <t>4, 6,7,9,10</t>
  </si>
  <si>
    <t xml:space="preserve">                                                                   ФППК ПГГПУ                                              ООО "Инфоурок"                               ФГБОУ ВО «Российская академия народного хозяйства и государственной службы при Президенте РФ»                       НИУ «Высшая школа экономики»               ФГБОУ ВО «Пермский государственный гуманитарно-педагогический университет»            ФГБОУ ВО «Пермский государственный национальный исследовательский университет» Региональный институт непрерывного образования                 Ассоциация дополнительного образования "НОТА"                                                   Академия Минпросвещения России </t>
  </si>
  <si>
    <t xml:space="preserve">                               "Теоретические и методические основы преподавания химии в основной и средней школе в условиях ФГОС", "Организация работы с обучающимися с ограниченными возможностями", «Введение в цифровую трансформацию образовательной организации»,  «Разработка Программы развития образовательного учреждения», «Теория и методика преподавания учебного предмета «Биология» в условиях дистанционного обучения»,  «Цифровая образовательная среда школы как необходимое условие реализации ФГОС», «Технологии смешанного обучения в условиях реализации ФГОС основного и среднего общего образования (предметные направления: математика, физика и химия)», "Школа современного учителя. Развитие естественно-научной грамотности", «Использование современного учебного оборудования в ЦО естественно-научной и технологической направленностей «Точка роста»     </t>
  </si>
  <si>
    <t xml:space="preserve">                        108    72     36     24               32      32      24          56      16</t>
  </si>
  <si>
    <t xml:space="preserve">                          2020   2021   2020        2020           2021        2022           2022               2022                  2022</t>
  </si>
  <si>
    <t>музыка, ИЗО, Технология</t>
  </si>
  <si>
    <t>2021               2021                    2021                     2021                        2022</t>
  </si>
  <si>
    <t xml:space="preserve">1 (доп.) класс-комплект с ЗПР и УО, 1,2,3 </t>
  </si>
  <si>
    <t>музыка, математика</t>
  </si>
  <si>
    <t>5-6 (ОВЗ), 7- (ОВЗ) - мктематика, 5,6,7 - музыка</t>
  </si>
  <si>
    <t xml:space="preserve"> 2020     2020</t>
  </si>
  <si>
    <t xml:space="preserve">  "Современные подходы к формированию орфографических умений младших школьников (начальная школа)", "Система диагностически предметных и метапредметных результатов в начальной школе",  "Информационные технологии партнерства в услових образовательной организации", "Организация деятельности педагогических работников по классному руководству",«Организация, содержание и технологии образовательной деятельности при обучении лиц с ограниченными возможностями здоровья в условиях современного законодательства», «Основы религиозных культур и светской этики», « Разработка  и реализация АООП начального общего образования для детей с ОВЗ, детей- инвалидов», "Реализация требований обновленных ФГОС НОО и ФГОС ООО в работе учителя"</t>
  </si>
  <si>
    <t xml:space="preserve"> 2020                           2020                                       2020                      2020    2021                   2021                  2021                  2022</t>
  </si>
  <si>
    <t xml:space="preserve"> 72                            72                     24                               17      16               72              16                   36</t>
  </si>
  <si>
    <t xml:space="preserve"> ГАУДПО "Институт развития образования Пермского края"                                         ФППК ПГГПУ                                          ООО "Инфоурок"                                     Краевой ресурсный центр по родительскому просвещению,, ООО "Центр инновационного образования и воспитания"         АНО ДПО "ОЦ Каменный город"               ООО "Инфоурок"                                           АНО ДПО "ОЦ Каменный город"          Академия Минпросвещения России</t>
  </si>
  <si>
    <t xml:space="preserve">"Продуктивность учебной деятельности младших школьников общеобразовательного учреждения в рамках реализации ФГОС НОО",«Организация работы с обучающимися с ограниченными возможностями здоровья (ОВЗ) в соответствии с ФГОС» </t>
  </si>
  <si>
    <t>72                  72</t>
  </si>
  <si>
    <t>2021                  2021</t>
  </si>
  <si>
    <t xml:space="preserve"> ООО "Инфоурок"                                          ООО "Инфоурок"  </t>
  </si>
  <si>
    <t>"Содержание и методика преподавания предмета "Музыка" в начальной и основной школе в условиях обновленных ФГОС НОО и ООО", "Содержание и методика преподавания курса финансовой грамотности различным категориям обучающихся", "Обновленные ФГОС ООО: нововведения, особенности реализации, требования к результатам"</t>
  </si>
  <si>
    <t>2022       2022          2022</t>
  </si>
  <si>
    <t xml:space="preserve">ФГБОУ ВО "ПГГПУ"                              НИУ "ВШЭ"                                         ФГБОУ ВО "ПГГПУ"    </t>
  </si>
  <si>
    <t xml:space="preserve">   АНО ДПО   "ОЦ "Каменный город"                                     ООО «Центр инновационного образования и воспитания»                                         ГАУДПО "Институт развития образования Пермского края"  </t>
  </si>
  <si>
    <t xml:space="preserve">Благодарственное письмо Законодательного Собрания Пермского края </t>
  </si>
  <si>
    <t>ФГБОУ ВО "ПГГПУ"                               НОУ «Пермский краевой центр  «Содружество»                                         ООО "Инфоурок"</t>
  </si>
  <si>
    <t xml:space="preserve"> "Достижение планируемых результатов образования  на уроках физической культуры в условиях реализации ФГОС", Обучение по программе "Инструктор детско-юношеского туризма", "Организация работы с обучающимися с ограниченными возможностями здоровья (ОВЗ) в соответствии с ФГОС", «Оказание первой помощи»</t>
  </si>
  <si>
    <t>2020       2020    2021                 2021</t>
  </si>
  <si>
    <t>72     144    72                24</t>
  </si>
  <si>
    <t>ПГУ, 2003 квалификация "Математик. Преподавтель математики"</t>
  </si>
  <si>
    <t>8, 10,11</t>
  </si>
  <si>
    <t xml:space="preserve">                     16     72     36                   56      72        72            16                    24               24                    36              24</t>
  </si>
  <si>
    <t xml:space="preserve">                            2021    2020    2020                    2022                   2022                  2021                    2021                  2022              2022                      2022                  2022</t>
  </si>
  <si>
    <t xml:space="preserve">                                                              РИНО ПГНИУ                                      ФГБОУ ВО «РАНХиГС»                     ФГБОУ ВО «РАНХиГС»                         Академия Минпросвещения России        НИУ "ВШЭ"                                                  ООО "Инфоурок"                                          ГАУ ДО ИРО ПК                                     ФГБОУ ВО "ПГГПУ"                                  РИНО ПГНИУ                                           ФГБОУ ВО "ПГГПУ"                             Ассоциация дополнительного образования "НОТА"</t>
  </si>
  <si>
    <r>
      <t>ПГПУ, 2001г.,</t>
    </r>
    <r>
      <rPr>
        <b/>
        <sz val="14"/>
        <rFont val="Times New Roman"/>
        <family val="1"/>
        <charset val="204"/>
      </rPr>
      <t xml:space="preserve"> </t>
    </r>
    <r>
      <rPr>
        <sz val="14"/>
        <rFont val="Times New Roman"/>
        <family val="1"/>
        <charset val="204"/>
      </rPr>
      <t xml:space="preserve">специальность «Педагогика и методика начального образования»                                ПГПУ,1999 г., специальность «Учитель-логопед»                              переподготовка по специальности "Учитель-дефектолог", 2015 г. </t>
    </r>
    <r>
      <rPr>
        <b/>
        <sz val="14"/>
        <rFont val="Times New Roman"/>
        <family val="1"/>
        <charset val="204"/>
      </rPr>
      <t xml:space="preserve">                               </t>
    </r>
  </si>
  <si>
    <r>
      <t>ПГПУ,1998г.,</t>
    </r>
    <r>
      <rPr>
        <b/>
        <sz val="14"/>
        <rFont val="Times New Roman"/>
        <family val="1"/>
        <charset val="204"/>
      </rPr>
      <t xml:space="preserve"> </t>
    </r>
    <r>
      <rPr>
        <sz val="14"/>
        <rFont val="Times New Roman"/>
        <family val="1"/>
        <charset val="204"/>
      </rPr>
      <t>учитель начальных классов</t>
    </r>
  </si>
  <si>
    <r>
      <t>Пермский индустриально-педагогический колледж, 1994 г.,</t>
    </r>
    <r>
      <rPr>
        <b/>
        <sz val="14"/>
        <rFont val="Times New Roman"/>
        <family val="1"/>
        <charset val="204"/>
      </rPr>
      <t xml:space="preserve"> </t>
    </r>
    <r>
      <rPr>
        <sz val="14"/>
        <rFont val="Times New Roman"/>
        <family val="1"/>
        <charset val="204"/>
      </rPr>
      <t>учитель начальных классов</t>
    </r>
  </si>
  <si>
    <t>"Организация деятельности педагогических работников по классному руководству", «Инструменты и технологии оценивания планируемых результатов в образовательной деятельности начальной школы»</t>
  </si>
  <si>
    <t xml:space="preserve">                                       17                  72</t>
  </si>
  <si>
    <t xml:space="preserve">           2020              2020</t>
  </si>
  <si>
    <t>«Организация, содержание и технологии образовательной деятельности при обучении лиц с ограниченными возможностями здоровья в условиях современного законодательства», « "Нейропсихологический подход к диагностике и коррекции нарушений речевого развития у детей»,  «Разработка и реализация АООП начального образования для детей с ОВЗ, детей-инвалидов», «Образование и сопровождение детей с расстройствами аутистического спектра», "Современные логопедические технологии. Логопедический массаж"</t>
  </si>
  <si>
    <t xml:space="preserve">               16             72             16                   72                    40</t>
  </si>
  <si>
    <t xml:space="preserve">                 2021      2021                  2021                   2021                    2022</t>
  </si>
  <si>
    <t xml:space="preserve">                                                                   АНО ДПО "ОЦ "Каменный город"                             АНО ДПО «Институт повышения квалификации и переподготовки «Дефектология ПРОФ»                            АНО ДПО "ОЦ "Каменный город"          ООО «Мультиурок»                            ФГБОУ ВО " ПГГПУ"</t>
  </si>
  <si>
    <t xml:space="preserve">  ООО "Центр инновационного образования и воспитания"                                       ФГБОУ ВО "ПГГПУ"</t>
  </si>
  <si>
    <t xml:space="preserve">«Система диагностики предметных и метапредметных результатов в начальной школе»,
 «Основы религиозных культур и светской этики»
</t>
  </si>
  <si>
    <t xml:space="preserve">              ОО Инфоурок                               ОО Инфоурок</t>
  </si>
  <si>
    <t>5-6 (ОВЗ),6,9</t>
  </si>
  <si>
    <t>108      72               36</t>
  </si>
  <si>
    <t xml:space="preserve">"Организация деятельности педагогических работников по классному руководству", «Смысловое чтение как основа формирования  читательской компетенции школьника», "Современные подходы к образованию детей с ОВЗ в условиях основного общего образования», « Разработка  и реализация АООП начального общего образования для детей с ОВЗ, детей- инвалидов» </t>
  </si>
  <si>
    <t>17                             72      16                  16</t>
  </si>
  <si>
    <t>2020                  2021       2021                         2021</t>
  </si>
  <si>
    <t>ООО "Центр инновационного образования и воспитания"                                             АНО ДПО "ОЦ "Каменный город"         ООО " Мультиурок»                               АНО ДПО "ОЦ "Каменный город"</t>
  </si>
  <si>
    <t>1 (доп.) -2-3-1 класс-комплект с ЗПР и УО</t>
  </si>
  <si>
    <t>4-2-3-4 класс-комплект с ЗПР и УО</t>
  </si>
  <si>
    <t>2, 3, 4            4-2-3-4            1 (доп.)- 2-3-1  класс-комплект с ЗПР и УО</t>
  </si>
  <si>
    <t xml:space="preserve">  "Система диагоностики предметных и метапредметных результатов в начальной школе", «Организация работы с обучающимися с ограниченными возможностями здоровья (ОВЗ) в соответствии ФГОС», Основы религиозных культур и светской этики» </t>
  </si>
  <si>
    <t>72                     72                  108</t>
  </si>
  <si>
    <t>2020                      2021                 2022</t>
  </si>
  <si>
    <t>"Реализация комплексного подхода в инклюзивном образовании детей с ЗПР 1-4 классов", "Организация работы классного руководителя в образовательной организации", «Реализация комплексного подхода в инклюзивном образовании детей с ЗПР 1-4 классов»,«Музыкально-эстетическое развитие младших школьников в условиях реализации ФГОС НОО»,        «Актуальные вопросы преподавания музыки в условиях реализации                     ФГОС»,</t>
  </si>
  <si>
    <t>16          250                    40                       72                     72</t>
  </si>
  <si>
    <t xml:space="preserve">ФППК ПГГПУ                                               ООО "Центр инновационного образования и воспитания"                                            ООО "Инфоурок"                                       ФГБОУ ВО "ПГГПУ"                                    ООО "Инфоурок"                                          ООО "Инфоурок"    </t>
  </si>
  <si>
    <r>
      <t xml:space="preserve">ПГПУ,1998г., специальность «Педагогика и методика начального обучения»,  </t>
    </r>
    <r>
      <rPr>
        <b/>
        <sz val="14"/>
        <rFont val="Times New Roman"/>
        <family val="1"/>
        <charset val="204"/>
      </rPr>
      <t>учитель начальных классов</t>
    </r>
  </si>
  <si>
    <t>Кудымкарское педагогическое училище, 1984г., по специальности – преподавание в начальных классах</t>
  </si>
  <si>
    <t>«Система диагностики предметных и метапредметных результатов в начальной школе», "Организация работы с обучающимися с ограниченными возможностями здоровья (ОВЗ) в соответствии с ФГОС", • «Основы религиозных культур и светской этики: проблемы и перспективы преподавания в начальной школе»</t>
  </si>
  <si>
    <t xml:space="preserve"> 72    72     72</t>
  </si>
  <si>
    <t>2021     2021                2022</t>
  </si>
  <si>
    <t>ООО "Инфоурок"                                          ООО "Инфоурок"                                          ООО "Инфоурок"</t>
  </si>
  <si>
    <t xml:space="preserve">ФГБОУ ВО "ПГГПУ"                                    ФГБОУ ВО "ПГГПУ"    </t>
  </si>
  <si>
    <t>"Реализация комплексного подхода в инклюзивном образовании детей с ЗПР 1-4 классов", "Формирование учебного сотрудничества и коммуникативных универсальных учебных действий младших школьников в учебной деятельности"</t>
  </si>
  <si>
    <t>Поносова</t>
  </si>
  <si>
    <t>___</t>
  </si>
  <si>
    <t>Государственное бюджетное профессиональное образовательное учреждение "Колледж олимпийского резерва Пермского края", 2022 г.               Квалификация: учитель физической культуры по специальности "Физическая культура"</t>
  </si>
  <si>
    <t>1, 5</t>
  </si>
  <si>
    <t xml:space="preserve">АНО ДПО "ОЦ "Каменный город"                    Академия Минпросвещения России                                                                                                                                                                                                   </t>
  </si>
  <si>
    <t xml:space="preserve">АНО ДПО "ОЦ "Каменный город"                                                     ФППК ПГПУ                                           Академия Минпросвещения России                                     </t>
  </si>
  <si>
    <t>5,6,7, 5-6 (ОВЗ), 7-9(ОВЗ)</t>
  </si>
  <si>
    <t>ПГПУ,2005г., Учитель технологии и предпринимательства</t>
  </si>
  <si>
    <r>
      <t>ПГПИ,</t>
    </r>
    <r>
      <rPr>
        <b/>
        <sz val="14"/>
        <color theme="1"/>
        <rFont val="Times New Roman"/>
        <family val="1"/>
        <charset val="204"/>
      </rPr>
      <t xml:space="preserve"> </t>
    </r>
    <r>
      <rPr>
        <sz val="14"/>
        <color theme="1"/>
        <rFont val="Times New Roman"/>
        <family val="1"/>
        <charset val="204"/>
      </rPr>
      <t>учитель русского языка и литературы, 1993г.,</t>
    </r>
  </si>
  <si>
    <r>
      <t>ПГУ,</t>
    </r>
    <r>
      <rPr>
        <b/>
        <sz val="14"/>
        <color theme="1"/>
        <rFont val="Times New Roman"/>
        <family val="1"/>
        <charset val="204"/>
      </rPr>
      <t xml:space="preserve"> </t>
    </r>
    <r>
      <rPr>
        <sz val="14"/>
        <color theme="1"/>
        <rFont val="Times New Roman"/>
        <family val="1"/>
        <charset val="204"/>
      </rPr>
      <t>преподаватель по специальности география, 1999г.</t>
    </r>
  </si>
  <si>
    <t>5-6(ОВЗ),5,6,7</t>
  </si>
  <si>
    <t>"Современная педагогика: образовательная инноватика в преподавании ИЗО и МХК", «Современные подходы к образованию детей с ОВЗ в условиях  основного общего образования», • "Реализация требований обновленных ФГОС НОО, ФГОС ООО в работе учителя (Музыка, физическая культура, изобразительное искусство)"</t>
  </si>
  <si>
    <t>108              16                36</t>
  </si>
  <si>
    <t>2021             2022                      2022</t>
  </si>
  <si>
    <t>7-9(ОВЗ),7</t>
  </si>
  <si>
    <t>«Современные подходы к образованию детей с ОВЗ в условиях основного общего образования», "Вопросы современной дидактики уроков технологии в условиях реализации ФГОС", "Реализация требований обновленных ФГОС НОО, ФГОС ООО в работе учителя (Технология)"</t>
  </si>
  <si>
    <t>16               72              36</t>
  </si>
  <si>
    <t>2021    2021              2022</t>
  </si>
  <si>
    <r>
      <t xml:space="preserve">  </t>
    </r>
    <r>
      <rPr>
        <sz val="14"/>
        <rFont val="Times New Roman"/>
        <family val="1"/>
        <charset val="204"/>
      </rPr>
      <t xml:space="preserve">«Организация работы с обучающимися с ограниченными возможностями здоровья (ОВЗ) в соответствии с ФГОС» </t>
    </r>
  </si>
  <si>
    <t>3, 4, 6,10,11</t>
  </si>
  <si>
    <t xml:space="preserve">«Организация работы с обучающимися с ограниченными возможностями здоровья (ОВЗ) в соответствии с ФГОС» </t>
  </si>
  <si>
    <t>ООО «Инфоурок»</t>
  </si>
  <si>
    <t>4,7,8,9,11</t>
  </si>
  <si>
    <t>"Организация деятельности педагогических работников по классному руководству", 
"Совершенствование предметных и методических компетенций педагогических работников (в том числе формирования функциональной грамотности) в рамках реализации федерального проекта «Учитель будущего», "Подготовка членов региональных предметных комиссий по проверке выполнения заданий с развёрнутым ответом в экзаменационных работах ГИА-9 по образовательным программам основного общего образования (Физика)", "Методика проведения и обработки результатов учебно-исследовательского эксперимента по физике с использованием виртуальных лабораторий", «Организация работы с обучающимися с ограничен-ными возможностями здоровья (ОВЗ) в соответствии с ФГОС», "Работа с новыми комплектами оборудования для выполнения экспериментального задания КИМ ОГЭ", "Технологии смешанного обучения в условиях ФГОС основного и среднего общего образования (математика, физика и химия)", "Школа современного учителя. Функциональная грамотность"</t>
  </si>
  <si>
    <t xml:space="preserve">                                "Подготовка педагогов к
итоговой аттестации учащихся (ЕГЭ) по математике в 2020/2021 учебном году", "Цифровые технологии для трансформации школы", "Введение в цифровую трансформацию образовательной организации", "Школа современного учителя. Развитие математической грамотности",  “Содержание и методика преподавания финансовой грамотности различным категориям обучающихся”, Организация работы с обучающимися с ограниченными возможностями здоровья (ОВЗ) в соотвествии со ФГОС", "Техническое обеспечение занятий с применением цифровой образовательной среды", "Подготовка к профильному уровню ЕГЭ по математике", "Цифровая образовательная среда школы как необходимое условие реализации ФГОС", "Обновленные ФГОС ООО: нововведения, особенности реализации, требования к результатам", "Технологии смешанного обучения в условиях реализации ФГОС основного и среднего общего образования (предметные направления: математика, физика и химия)"</t>
  </si>
  <si>
    <t xml:space="preserve"> 17                                                  112                     24          40      72         24                 24             56</t>
  </si>
  <si>
    <t xml:space="preserve"> 2020     2020   2020     2021    2021      2022                2022            2022</t>
  </si>
  <si>
    <t>5,6,7,8,9,10,11</t>
  </si>
  <si>
    <t xml:space="preserve">ООО «Центр инновационного образования и воспитания»                                                ФГАОУ ДПО "Академия реализации
государственной политики и профессионального развития работников образования Министерства просвещения РФ"                                                                                 ГАУ ДПО       "Институт развития образования Пермского края"                                               РИНО ПГНИУ                                                 ООО "Инфоурок"                                              ГАУ ДПО       "Институт развития образования Пермского края"                           Ассоциация дополнительного образования "НОТА"                                                                                                           
Академия Минпросвещения России  
                                                                                                                  </t>
  </si>
  <si>
    <t xml:space="preserve"> "Управление качеством образования: психолого-педагогический подход в обучении детей безопасности в интернете", «Организация работы с обучающимися с ограниченными возможностями здоровья (ОВЗ) в соответствии с ФГОС" "Основы программирования на языке Python"</t>
  </si>
  <si>
    <t xml:space="preserve"> 40    72    72</t>
  </si>
  <si>
    <t>НИУ "ВШЭ"                                                 ООО "Инфоурок"                                                                         НИУ "ВШЭ"</t>
  </si>
  <si>
    <t xml:space="preserve">НИУ "ВШЭ                                                                  АНОДПО  "ИСУиИ "Вектор"                                    ООО "Инфоурок"                                ФГБОУ ВО "Нижегородский государственный педагогический университет имени Козьмы Минина"      РИНО ПГНИУ                                      </t>
  </si>
  <si>
    <t>"Методика проведения и обработки результатов учебно-исследовательского эксперимента по физике с использованием виртуальных лабораторий,«Организация работы с обучающимися с ограниченными возможностями здоровья (ОВЗ) в соответствии с ФГОС», "Технологии смешанного обучения в условиях ФГОС основного и среднего общего образования (математика, физика и химия)"</t>
  </si>
  <si>
    <t xml:space="preserve"> 40    72    24</t>
  </si>
  <si>
    <t>2021   2021           2022</t>
  </si>
  <si>
    <t xml:space="preserve">РИНО ПГНИУ                                                ООО "Инфоурок"                                 Ассоциация дополнительного образования "НОТА"    </t>
  </si>
  <si>
    <t>9,10,11</t>
  </si>
  <si>
    <t>"Теория и методика преподавания химии и биологии в условиях реализации ФГОС ОО"</t>
  </si>
  <si>
    <t xml:space="preserve"> «Организация деятельности педагогических работников по классному руководству», «Современные подходы к формированию орфографической зоркости младших школьников (начакльная школа)»,Современные подходы к образованию детей с ОВЗ в условиях основного общего образования", «Разработка и реализация АООП начального образования для детей с ОВЗ, детей-инвалидов», </t>
  </si>
  <si>
    <t>2020    2020     2021                   2021</t>
  </si>
  <si>
    <t>16                   72    16       17</t>
  </si>
  <si>
    <t xml:space="preserve"> 5) ООО «Центр инновационного образования и воспитания»                         ФППК ПГГПУ                                                  ГАУ ДПО "Институт развития образования Пермского края"                                     АНО ДПО "ОЦ "Каменный город"</t>
  </si>
  <si>
    <t>декрет</t>
  </si>
  <si>
    <t>Пермский государственный гуманитарный педагогический университет, учитель экономики, 2020 г.</t>
  </si>
  <si>
    <t xml:space="preserve">РИНО ПГНИУ                                                НИУ "ВШЭ"                                                  ООО "Инфоурок"    </t>
  </si>
  <si>
    <t>Бразгина</t>
  </si>
  <si>
    <t>Георгиевна</t>
  </si>
  <si>
    <t xml:space="preserve"> Пермский государственный университет,2005 г. по специальности географ, преподаватель</t>
  </si>
  <si>
    <t>"Организация работы с обучающимися с ограниченными возможностями здоровья (ОВЗ) в соответствии с ФГОС",  Школа современного учителя. Развитие естественно- научной грамотности"</t>
  </si>
  <si>
    <t>2021             2022</t>
  </si>
  <si>
    <t>72       56</t>
  </si>
  <si>
    <t xml:space="preserve">ООО "Инфоурок"  Академия Минпросвещения России   </t>
  </si>
  <si>
    <t>1,5, 8</t>
  </si>
  <si>
    <t>"Подготовка учителей к повышению финансовой грамотности учащихся", "Управление качеством образования: инновационные подходы к обучению математике в условиях цифрового образовательного пространства и дистанционного обучения",«Организация работы с обучающимися с ограниченными возможностями здоровья (ОВЗ)"</t>
  </si>
  <si>
    <t xml:space="preserve">«Формирование учебного сотрудничества и коммуникативных универсальных учебных действий младших школьников в учебной деятельности" </t>
  </si>
  <si>
    <t xml:space="preserve"> «Организация, содержание и технологии образовательной деятельности при обучении лиц с ограниченными возможностями здоровья в условиях современного законодательства», « Разработка и реализация АООП начального общего образования для детей с ОВЗ, детей- инвалидов» </t>
  </si>
  <si>
    <t>16            16</t>
  </si>
  <si>
    <t>2021        2021</t>
  </si>
  <si>
    <t xml:space="preserve"> "Формирование учебного сотрудничества и коммуникативных универсальных учебных действий младших школьников в учебной деятельности", «Организация деятельности педагогических работников по классному руководству»</t>
  </si>
  <si>
    <t xml:space="preserve">     ФППК ПГГПУ                                               ООО «Центр инновационного образования и воспитания» </t>
  </si>
  <si>
    <t>24        17</t>
  </si>
  <si>
    <t>2021        2020</t>
  </si>
  <si>
    <t xml:space="preserve">«Организация, содержание и технологии образовательной деятельности при обучении лиц с ограниченными возможностями здоровья в условиях современного законодательства»,« Основы  религиозных культур и светской этики: теория и методика преподавания в образовательной организации», « Разработка  и реализация АООП начального общего образования для детей с ОВЗ, детей- инвалидов»
</t>
  </si>
  <si>
    <t xml:space="preserve">          16                       36                16</t>
  </si>
  <si>
    <t xml:space="preserve"> 2021                     2021                  2021</t>
  </si>
  <si>
    <t xml:space="preserve">ФППК ПГГПУ                                                ООО « Центр  повышения квалификации и переподготовки «Луч знаний»                                                             АНО ДПО "ОЦ "Каменный город
</t>
  </si>
  <si>
    <t xml:space="preserve"> ФППК ПГПУ                                                                   </t>
  </si>
  <si>
    <t xml:space="preserve"> "Коррекционно-развивающее обучение младших школьников в условиях массовой школы"</t>
  </si>
  <si>
    <t>ФППК ПГГПУ                                                  АНО ДПО "ОЦ "Каменный город"</t>
  </si>
  <si>
    <t xml:space="preserve">«Организация, содержание и технологии образовательной деятельности при обучении лиц с ограниченными возможностями здоровья в условиях современного законодательства», « Разработка  и реализация АООП начального общего образования для детей с ОВЗ, детей- инвалидов», Организация деятельности педагогических работников по классному руководству» </t>
  </si>
  <si>
    <t>18            16        17</t>
  </si>
  <si>
    <t>2021                    2021                2020</t>
  </si>
  <si>
    <t xml:space="preserve">Государственное автономное учреждение дополнительного профессионального образования «Институт развития образования Пермского края"                             АНО ДПО "ОЦ "Каменный город"                        ООО «Центр инновационного образования и воспитания» </t>
  </si>
  <si>
    <t>2                      2 класс/2 год,  обучение на дому</t>
  </si>
  <si>
    <t>1 класс/2 год, обучение на дому                           4 класс/4 год, обучение на дому с возможностью посещения школы</t>
  </si>
  <si>
    <t>1                           4 класс/4 год, обучение на дому с возможностью посещения школы</t>
  </si>
  <si>
    <t>2, 4                  4 класс/4 год,  обучение на дому с возможностью посещения школы</t>
  </si>
  <si>
    <t xml:space="preserve">2                      3 класс/4 год,  обучение на дому </t>
  </si>
  <si>
    <t xml:space="preserve">ФГБОУ ВО "ПГГПУ" </t>
  </si>
  <si>
    <t xml:space="preserve">ПГПИ, 1983, учитель русского языка и литературы. Свердловский ГПИ, 1987г. Учитель-дефектолог </t>
  </si>
  <si>
    <t xml:space="preserve">             "Организация логопедического сопровождения детей с нарушениями речи в условиях образовательной организации»</t>
  </si>
  <si>
    <t>музыка</t>
  </si>
  <si>
    <t>1,2,3,4,5-6(ОВЗ),5,6,7-9(ОВЗ),7,8</t>
  </si>
  <si>
    <t xml:space="preserve"> «Современные подходы к образованию детей с ОВЗ в условиях основного общего образования», «Методика преподавания музыки в общеобразовательной организации», "Изобразительное искусство как творческая составляющая развития обучающихся в системе образования  в условиях реализации ФГОС", "Реализация требований обновлённых ФГОС НОО, ФГОС ООО в работе учителя"</t>
  </si>
  <si>
    <t>16       144    72       36</t>
  </si>
  <si>
    <t>2021   2021         2021           2022</t>
  </si>
  <si>
    <t xml:space="preserve">                                                                                          АНО ДПО "ОЦ "Каменный город"                                   ООО "Инфоурок"                                           ООО "Инфоурок"                                         Академия Минпросвещения России </t>
  </si>
  <si>
    <t>8,9,10,11</t>
  </si>
  <si>
    <t>2,3,4, 5,7, 8         4-2-3-4 класс-комплект  с ЗПР и УО</t>
  </si>
  <si>
    <t xml:space="preserve">                   "Моделирование сценариев, обеспечивающих безопасность поведения в различных условиях деятельности человека", «Технология: теория и методика преподавания в образовательной организации»,«Организация работы с обучающимися с ограниченными возможностями здоровья (ОВЗ) в соответствии с ФГОС"</t>
  </si>
  <si>
    <t xml:space="preserve">                                40    540      72</t>
  </si>
  <si>
    <t xml:space="preserve">             2020     2021                2021</t>
  </si>
  <si>
    <t xml:space="preserve">  ПНИПУ                                                       ООО "Инфоурок"                                           ООО "Инфоурок"  </t>
  </si>
  <si>
    <r>
      <t>Пермский государственный педагогический университет, 2012 г.,</t>
    </r>
    <r>
      <rPr>
        <b/>
        <sz val="14"/>
        <rFont val="Times New Roman"/>
        <family val="1"/>
        <charset val="204"/>
      </rPr>
      <t xml:space="preserve"> </t>
    </r>
    <r>
      <rPr>
        <sz val="14"/>
        <rFont val="Times New Roman"/>
        <family val="1"/>
        <charset val="204"/>
      </rPr>
      <t>учитель начальных классов</t>
    </r>
  </si>
  <si>
    <t>Пермское педагогическое училище № 4, 2005г.,  учитель изобразительного искусства и черчения</t>
  </si>
  <si>
    <t>Пермское педагогическое училище № 3, 2000г.,  учитель физической культуры</t>
  </si>
  <si>
    <t xml:space="preserve">  72    72               36</t>
  </si>
  <si>
    <t>ПГУ им.Горького,1987г., преподаватель математики.                                                  Перм.регион.институт педагогических информационных технологий,2002г., ППП по профилю информатика                        Профессиональная переподготовка  РИНО ПГНИУ "Менеджмент"</t>
  </si>
  <si>
    <t xml:space="preserve"> 2020    2021      2021  </t>
  </si>
  <si>
    <t xml:space="preserve">информатика </t>
  </si>
  <si>
    <t>Пермский государственный педагогический институт, 1988г., учитель математики</t>
  </si>
  <si>
    <t>ПГПИ, 1985г., учитель математики</t>
  </si>
  <si>
    <r>
      <rPr>
        <sz val="14"/>
        <rFont val="Times New Roman"/>
        <family val="1"/>
        <charset val="204"/>
      </rPr>
      <t xml:space="preserve">«Организация работы с обучающимися с ограничен-ными возможностями здоровья (ОВЗ) в соответствии с ФГОС», "Технология смешанного обучения в условиях реализации ФГОС основного и среднего общего образования (предметное направление: математика)" </t>
    </r>
    <r>
      <rPr>
        <sz val="14"/>
        <rFont val="Arial"/>
        <family val="2"/>
        <charset val="204"/>
      </rPr>
      <t xml:space="preserve">
</t>
    </r>
  </si>
  <si>
    <t>ПГПИ, 1988г., учитель немецкого и англиского языков</t>
  </si>
  <si>
    <t>Кудымкарское педагогическое училище, 1987г., учитель начальных классов, воспитатель ГПД</t>
  </si>
  <si>
    <t>ПГПИ, учитель русского языка и литературы,1982г.</t>
  </si>
  <si>
    <t>ПГПИ, 1985г., учитель немецкого и англиского языков</t>
  </si>
  <si>
    <r>
      <t xml:space="preserve">ПГПУ, 2012г., социальный педагог Профессиональная переподготовка учителей английского языка </t>
    </r>
    <r>
      <rPr>
        <b/>
        <sz val="14"/>
        <rFont val="Times New Roman"/>
        <family val="1"/>
        <charset val="204"/>
      </rPr>
      <t>,</t>
    </r>
    <r>
      <rPr>
        <sz val="14"/>
        <rFont val="Times New Roman"/>
        <family val="1"/>
        <charset val="204"/>
      </rPr>
      <t xml:space="preserve"> ФППК ПГГПУ, 2013</t>
    </r>
  </si>
  <si>
    <r>
      <t>ПГПУ, 2004г.,</t>
    </r>
    <r>
      <rPr>
        <b/>
        <sz val="14"/>
        <rFont val="Times New Roman"/>
        <family val="1"/>
        <charset val="204"/>
      </rPr>
      <t xml:space="preserve"> </t>
    </r>
    <r>
      <rPr>
        <sz val="14"/>
        <rFont val="Times New Roman"/>
        <family val="1"/>
        <charset val="204"/>
      </rPr>
      <t>учитель истории</t>
    </r>
  </si>
  <si>
    <t>ПГУ, Математик, преподаватель математики, 2001 г.</t>
  </si>
  <si>
    <r>
      <t>Пермское педагогическое училище, 1993г.</t>
    </r>
    <r>
      <rPr>
        <b/>
        <sz val="14"/>
        <rFont val="Times New Roman"/>
        <family val="1"/>
        <charset val="204"/>
      </rPr>
      <t xml:space="preserve">, </t>
    </r>
    <r>
      <rPr>
        <sz val="14"/>
        <rFont val="Times New Roman"/>
        <family val="1"/>
        <charset val="204"/>
      </rPr>
      <t>учитель начальных классов</t>
    </r>
  </si>
  <si>
    <r>
      <t>ПГПУ,2004г.,</t>
    </r>
    <r>
      <rPr>
        <b/>
        <sz val="14"/>
        <rFont val="Times New Roman"/>
        <family val="1"/>
        <charset val="204"/>
      </rPr>
      <t xml:space="preserve"> </t>
    </r>
    <r>
      <rPr>
        <sz val="14"/>
        <rFont val="Times New Roman"/>
        <family val="1"/>
        <charset val="204"/>
      </rPr>
      <t>учитель истории</t>
    </r>
  </si>
  <si>
    <t>ПГПУ, 2000г., учитель русского языка и литературы</t>
  </si>
  <si>
    <r>
      <t>ПГПУ, 1998г., учитель истории и права                      Профессиональная переподготовка РИНО ПГНИУ "Менеджмент и экономика образовательной организации",</t>
    </r>
    <r>
      <rPr>
        <b/>
        <sz val="14"/>
        <rFont val="Times New Roman"/>
        <family val="1"/>
        <charset val="204"/>
      </rPr>
      <t xml:space="preserve"> </t>
    </r>
    <r>
      <rPr>
        <sz val="14"/>
        <rFont val="Times New Roman"/>
        <family val="1"/>
        <charset val="204"/>
      </rPr>
      <t>2015</t>
    </r>
    <r>
      <rPr>
        <b/>
        <sz val="14"/>
        <rFont val="Times New Roman"/>
        <family val="1"/>
        <charset val="204"/>
      </rPr>
      <t xml:space="preserve"> </t>
    </r>
  </si>
  <si>
    <r>
      <t>ПГПИ, 1987г.,</t>
    </r>
    <r>
      <rPr>
        <b/>
        <sz val="14"/>
        <rFont val="Times New Roman"/>
        <family val="1"/>
        <charset val="204"/>
      </rPr>
      <t xml:space="preserve"> </t>
    </r>
    <r>
      <rPr>
        <sz val="14"/>
        <rFont val="Times New Roman"/>
        <family val="1"/>
        <charset val="204"/>
      </rPr>
      <t>учитель биологии и химии</t>
    </r>
  </si>
  <si>
    <t xml:space="preserve">Пермский государственный институт культуры, 1993г., преподаватель, дирижер нар.хора. </t>
  </si>
  <si>
    <t>2                  матем.- 5</t>
  </si>
  <si>
    <t>Применение проектной технологии для развития творческих способностей учащихся</t>
  </si>
  <si>
    <t>Индивидуальный подход на уроках физической культуры</t>
  </si>
  <si>
    <t>Развитие аналитического мышления на уроках истории и обществознания</t>
  </si>
  <si>
    <t>Использование интерактивной тетради на уроках математики, русского языка и окружающего мира для развития логических УУД</t>
  </si>
  <si>
    <t>Воспитание интереса к чтению и формирование читательской компетентности</t>
  </si>
  <si>
    <t>Контрольно-оценочные действия на уроке в рамках реализации ФГОС НОО</t>
  </si>
  <si>
    <t>Повышение качества чтения и письма у младших школьников</t>
  </si>
  <si>
    <t>Развитие учащихся в процессе формирования УУД</t>
  </si>
  <si>
    <t>специалист по охране труда</t>
  </si>
  <si>
    <t>педагог дополнительного образования</t>
  </si>
  <si>
    <t xml:space="preserve">  «Современные тенденции в формировании лексико – грамматической компетенции учителей английского языка»,«Организация работы с обучающимися с ограниченными возможностями здоровья (ОВЗ) в соответствии с ФГОС", "Реализация требований обновленных ФГОС НОО, ФГОС ООО в работе учителя"</t>
  </si>
  <si>
    <t xml:space="preserve"> 32       72   36</t>
  </si>
  <si>
    <t>2021                              2021                     2022</t>
  </si>
  <si>
    <t xml:space="preserve">                                                                                   ГАУДПО "Институт развития образования Пермского края"                                             ООО «Инфоурок                                     Академия Минпросвещения России  </t>
  </si>
  <si>
    <t xml:space="preserve">                                                                 АНО ДПО "ОЦ Каменный город"                  НИУ ВШЭ-ПЕРМЬ                                 Академия Минпросвещения России  </t>
  </si>
  <si>
    <t xml:space="preserve">«Современные подходы к образованию детей с ОВЗ в условиях основного общего образования», "Организация дистанционного обучения в школе", "Реализация требований обновленных ФГОС НОО, ФГОС ООО в работе учителя" </t>
  </si>
  <si>
    <t xml:space="preserve">" Подготовка членов региональных предметных комиссий по проверке выполнения заданий с развернутым ответом в экзаменационных работах ГИА-9 по образовательным программам основного общего образования (Русский язык)",           «Организация работы с обучающимися с ограничен-ными возможностями здоровья (ОВЗ) в соответствии с ФГОС», "Школа современного учителя. Развитие читательской грамотности", "Реализация требований обновленных ФГОС НОО, ФГОС ООО в работе учителя"
</t>
  </si>
  <si>
    <t>16                 40                36</t>
  </si>
  <si>
    <t>2021                   2022                   2022</t>
  </si>
  <si>
    <t xml:space="preserve"> Проектирование современных средств оценки учебных достижений учащихся на уроках истории и обществознания в условиях реализации ФГОС ООО",«Организация работы с обучающимися с ограниченными возможностями" "Современная педагогика: технологии достижения и диагностики планируемых результатов обучения обществознанию", "Подготовка членов региональных предметных комиссий по проверке выполнения заданий с развернутым ответом в экзаменационных работах ГИА-9 по образовательным программам ООО (обществознание)",  "Подготовка членов региональных предметных комиссий по проверке выполнения заданий с развернутым ответом в экзаменационных работах ГИА-9 по образовательным программам ООО (история)", "Реализация требований обновленных ФГОС НОО, ФГОС ООО в работе учителя" </t>
  </si>
  <si>
    <t xml:space="preserve">«Организация работы с обучающимися с ограниченными возможностями здоровья (ОВЗ) в соответствии с ФГОС», "Технология смешанного обучения в условиях реализации ФГОС основного и среднего общего образования (предметное направление: математика)", "Реализация требований обновленных ФГОС НОО, ФГОС ООО в работе учителя"
</t>
  </si>
  <si>
    <t>72                24                         36</t>
  </si>
  <si>
    <t>2021            2022                       2022</t>
  </si>
  <si>
    <t xml:space="preserve">ООО "Инфоурок"                                 Ассоциация дополнительного образования "НОТА"                                                  Академия Минпросвещения России  </t>
  </si>
  <si>
    <t xml:space="preserve">"Технология смешанного обучения в условиях реализации ФГОС основного и среднего общего образования (предметное направление: математика)", "Реализация требований обновленных ФГОС НОО, ФГОС ООО в работе учителя" </t>
  </si>
  <si>
    <t>24              36</t>
  </si>
  <si>
    <t>2022                   2022</t>
  </si>
  <si>
    <t>Ассоциация дополнительного образования "НОТА"                                                  Академия Минпросвещения России</t>
  </si>
  <si>
    <t>"Организация работы с обучающимися с ограниченными возможностями здоровья (ОВЗ) в соответствии с ФГОС", «Технология: теория и методика преподавания в образовательной организации», "Реализация требований обновлённых ФГОС НОО, ФГОС ООО в работе учителя"</t>
  </si>
  <si>
    <t>2021             2021                     2022</t>
  </si>
  <si>
    <t xml:space="preserve">ООО «Инфоурок»                                          ООО «Инфоурок»                                    Академия Минпросвещения России </t>
  </si>
  <si>
    <t xml:space="preserve">"Подготовка   членов муниципальных предметных комиссий по проверке выполнения заданий с развернутым ответом в экзаменационных работах государственной итоговой аттестации по образовательным программам основного общего образования",  "Система подготовки к формам
контроля по русскому языку (ВПР, ОГЭ, ЕГЭ) с использованием
дистанционных технологий", «Организация работы с обучающимися с ограниченными возможностями здоровья (ОВЗ) в соответствии с ФГОС", "Реализация требований обновлённых ФГОС НОО, ФГОС ООО в работе учителя"
</t>
  </si>
  <si>
    <t>24   108                   72                  36</t>
  </si>
  <si>
    <t xml:space="preserve">  2021     2021    2021           2022</t>
  </si>
  <si>
    <t xml:space="preserve">ГАУДПО "Институт развития образования Пермского края"                                    ФППК ПГГПУ                                         ООО Инфоурок                                       Академия Минпросвещения России </t>
  </si>
  <si>
    <t xml:space="preserve">Союз "Профессионалы в сфере образовательных инноваций"                           ООО «Инфоурок"                                  Академия Минпросвещения России </t>
  </si>
  <si>
    <t>72     72              36</t>
  </si>
  <si>
    <t>2020     2021                  2022</t>
  </si>
  <si>
    <t>"Формирование  бытовых навыков обучающихся", «Организация работы с обучающимися с ограниченными возможностями здоровья (ОВЗ) в соответствии с ФГОС», "Реализация требований обновленных ФГОС НОО и ФГОС ООО в работе учителя"</t>
  </si>
  <si>
    <t xml:space="preserve">РИНО ПГНИУ                                          АНО ДПО "ОЦ "Каменный город"        Центр непрерывного повышения профессионального мастерства педагогических работников 
Пермского края                                    </t>
  </si>
  <si>
    <t xml:space="preserve">ООО "Инфоурок"                                     ГАУ ДПО Институт развития образования Пермского края                                           Центр непрерывного повышения профессионального мастерства педагогических работников 
Пермского края   </t>
  </si>
  <si>
    <t>РИНО ПГНИУ                                           ООО «Инфоурок                                    ГАУДПО "Институт развития образования Пермского края"                                         Центр непрерывного повышения профессионального мастерства педагогических работников 
Пермского края</t>
  </si>
  <si>
    <t>ГАУДПО "Институт развития образования Пермского края"                                       Академия Минпросвещения России                                                           ООО Инфоурок</t>
  </si>
  <si>
    <t xml:space="preserve">                                108       72                        36                     56                         36</t>
  </si>
  <si>
    <t xml:space="preserve">ФППК ПГГПУ                                                          АНО ДПО "ОЦ Каменный город"                 Центр непрерывного повышения профессионального мастерства Пермского края                          </t>
  </si>
  <si>
    <t>16                  72         36</t>
  </si>
  <si>
    <t>2021     2021              2022</t>
  </si>
  <si>
    <t xml:space="preserve">АНО ДПО "ОЦ "Каменный город"                         ФГБОУ ВО "ПГГПУ"                                Академия Минпросвещения России  </t>
  </si>
  <si>
    <t xml:space="preserve">АНО ДПО "ОЦ "Каменный город"                         ФГБОУ ВО "ПГГПУ"                                   Центр непрерывного повышения профессионального мастерства педагогических работников 
Пермского края                                                      </t>
  </si>
  <si>
    <t xml:space="preserve">      РИНО ПГНИУ                                     Академия Минпросвещения России                                                                            </t>
  </si>
  <si>
    <t>КПП квалификация - педагог-организатор.Декрет</t>
  </si>
  <si>
    <t xml:space="preserve">РИНО ПГНИУ                                                              ООО Инфоурок                                            Центр непрерывного повышения профессионального мастерства педагогических работников 
Пермского края                                </t>
  </si>
  <si>
    <t xml:space="preserve"> ФППК ПГГПУ                                        НОУ "Пермский краевой центр "Содружество"                                         АНО ДПО    "ОЦ Каменный город"            Центр непрерывного повышения профессионального мастерства педагогических работников 
Пермского края                                                                                                                                                                                                            </t>
  </si>
  <si>
    <t xml:space="preserve">"Как подготовить участника олимпиады по биологии", "Подготовка членов региональных предметных комиссий по проверке выполнения заданий с развернутым ответом в экзаменационных работах ГИА-9 по образовательным программам основного общего образования (биология)", «Современные подходы к образованию детей с ОВЗ в условиях основного общего образования», "Реализация требований обновленных ФГОС НОО, ФГОС ООО в работе учителя" </t>
  </si>
  <si>
    <t>24     24     16              36</t>
  </si>
  <si>
    <t>2020           2020            2021                 2022</t>
  </si>
  <si>
    <t xml:space="preserve">РИНО ПГНИУ                                      ГАУДПО «ИРОПК»                                                                                                              АНО ДПО "ОЦ Каменный город"              Академия Минпросвещения России  </t>
  </si>
  <si>
    <t xml:space="preserve">        «Современные тенденции в формировании лексико – грамматической компетенции учителей английского языка»,«Организация работы с обучающимися с ограниченными возможностями здоровья (ОВЗ) в соответствии с ФГОС», "Реализация требований обновленных ФГОС НОО, ФГОС ООО в работе учителя"
</t>
  </si>
  <si>
    <t xml:space="preserve">                            32     72             36</t>
  </si>
  <si>
    <t xml:space="preserve"> 2021      2021            2022</t>
  </si>
  <si>
    <t xml:space="preserve">ГАУДПО "Институт развития образования Пермского края"                                             ООО «Инфоурок                                      Академия Минпросвещения России </t>
  </si>
  <si>
    <t>Ярославич</t>
  </si>
  <si>
    <t>Евгеньевна</t>
  </si>
  <si>
    <t>Пермское педучилище №4,1980г., учитель труда и черчения</t>
  </si>
  <si>
    <t>1, 4 , 1 класс/3 год,  обучение на дому</t>
  </si>
  <si>
    <t xml:space="preserve">                 72   540           36</t>
  </si>
  <si>
    <t xml:space="preserve">Государственное бюджетное профессиональное образовательное учреждение "Пермский краевой колледж искусств и культуры", 2022 г. Квалификация: менеджер социально-культурной деятельности </t>
  </si>
</sst>
</file>

<file path=xl/styles.xml><?xml version="1.0" encoding="utf-8"?>
<styleSheet xmlns="http://schemas.openxmlformats.org/spreadsheetml/2006/main">
  <numFmts count="2">
    <numFmt numFmtId="164" formatCode="0.0"/>
    <numFmt numFmtId="165" formatCode="dd/mm/yy;@"/>
  </numFmts>
  <fonts count="20">
    <font>
      <sz val="11"/>
      <color theme="1"/>
      <name val="Calibri"/>
      <family val="2"/>
      <charset val="204"/>
      <scheme val="minor"/>
    </font>
    <font>
      <sz val="11"/>
      <color theme="1"/>
      <name val="Times New Roman"/>
      <family val="1"/>
      <charset val="204"/>
    </font>
    <font>
      <sz val="11"/>
      <name val="Times New Roman"/>
      <family val="1"/>
      <charset val="204"/>
    </font>
    <font>
      <sz val="11"/>
      <color indexed="8"/>
      <name val="Calibri"/>
      <family val="2"/>
      <charset val="204"/>
    </font>
    <font>
      <b/>
      <sz val="11"/>
      <name val="Times New Roman"/>
      <family val="1"/>
      <charset val="204"/>
    </font>
    <font>
      <b/>
      <i/>
      <sz val="11"/>
      <color theme="1"/>
      <name val="Times New Roman"/>
      <family val="1"/>
      <charset val="204"/>
    </font>
    <font>
      <sz val="11"/>
      <name val="Calibri"/>
      <family val="2"/>
      <charset val="204"/>
      <scheme val="minor"/>
    </font>
    <font>
      <sz val="10"/>
      <name val="Arial Cyr"/>
      <charset val="204"/>
    </font>
    <font>
      <sz val="12"/>
      <color theme="1"/>
      <name val="Times New Roman"/>
      <family val="1"/>
      <charset val="204"/>
    </font>
    <font>
      <sz val="14"/>
      <color theme="1"/>
      <name val="Times New Roman"/>
      <family val="1"/>
      <charset val="204"/>
    </font>
    <font>
      <b/>
      <sz val="14"/>
      <name val="Times New Roman"/>
      <family val="1"/>
      <charset val="204"/>
    </font>
    <font>
      <sz val="14"/>
      <name val="Times New Roman"/>
      <family val="1"/>
      <charset val="204"/>
    </font>
    <font>
      <sz val="14"/>
      <name val="Calibri"/>
      <family val="2"/>
      <charset val="204"/>
      <scheme val="minor"/>
    </font>
    <font>
      <sz val="14"/>
      <color theme="1"/>
      <name val="Calibri"/>
      <family val="2"/>
      <charset val="204"/>
      <scheme val="minor"/>
    </font>
    <font>
      <b/>
      <sz val="14"/>
      <color theme="1"/>
      <name val="Times New Roman"/>
      <family val="1"/>
      <charset val="204"/>
    </font>
    <font>
      <sz val="10"/>
      <color rgb="FF000000"/>
      <name val="Geneva"/>
      <family val="2"/>
    </font>
    <font>
      <b/>
      <sz val="11"/>
      <color theme="1"/>
      <name val="Calibri"/>
      <family val="2"/>
      <charset val="204"/>
      <scheme val="minor"/>
    </font>
    <font>
      <sz val="10"/>
      <color rgb="FF000000"/>
      <name val="Arial"/>
      <family val="2"/>
      <charset val="204"/>
    </font>
    <font>
      <sz val="14"/>
      <color rgb="FFC00000"/>
      <name val="Times New Roman"/>
      <family val="1"/>
      <charset val="204"/>
    </font>
    <font>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3" fillId="0" borderId="0"/>
    <xf numFmtId="0" fontId="7" fillId="0" borderId="0"/>
  </cellStyleXfs>
  <cellXfs count="97">
    <xf numFmtId="0" fontId="0" fillId="0" borderId="0" xfId="0"/>
    <xf numFmtId="0" fontId="0" fillId="0" borderId="0" xfId="0" applyFont="1"/>
    <xf numFmtId="0" fontId="4" fillId="0" borderId="2" xfId="0" applyFont="1" applyBorder="1" applyAlignment="1">
      <alignment horizontal="center" vertical="center" wrapText="1"/>
    </xf>
    <xf numFmtId="0" fontId="6" fillId="0" borderId="0" xfId="0" applyFont="1" applyFill="1" applyBorder="1"/>
    <xf numFmtId="14" fontId="2" fillId="0"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wrapText="1"/>
    </xf>
    <xf numFmtId="0" fontId="0" fillId="0" borderId="0" xfId="0" applyAlignment="1">
      <alignment wrapText="1"/>
    </xf>
    <xf numFmtId="0" fontId="10" fillId="0" borderId="2" xfId="0" applyFont="1" applyBorder="1" applyAlignment="1">
      <alignment horizontal="center" vertical="center"/>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0" xfId="0" applyFont="1" applyFill="1" applyBorder="1"/>
    <xf numFmtId="0" fontId="13" fillId="0" borderId="0" xfId="0" applyFont="1"/>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3" fillId="0" borderId="0" xfId="0" applyFont="1" applyBorder="1"/>
    <xf numFmtId="0" fontId="14"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6"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Alignment="1">
      <alignment wrapText="1"/>
    </xf>
    <xf numFmtId="0" fontId="13" fillId="0" borderId="0" xfId="0" applyFont="1" applyBorder="1" applyAlignment="1">
      <alignment wrapText="1"/>
    </xf>
    <xf numFmtId="0" fontId="15" fillId="0" borderId="0" xfId="0" applyFont="1" applyAlignment="1">
      <alignment wrapText="1"/>
    </xf>
    <xf numFmtId="0" fontId="17" fillId="0" borderId="0" xfId="0" applyFont="1" applyAlignment="1">
      <alignment wrapText="1"/>
    </xf>
    <xf numFmtId="0" fontId="16" fillId="0" borderId="1" xfId="0" applyFont="1" applyBorder="1" applyAlignment="1">
      <alignment horizontal="center" wrapText="1"/>
    </xf>
    <xf numFmtId="14" fontId="18"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14" fontId="9" fillId="0" borderId="0" xfId="0" applyNumberFormat="1" applyFont="1" applyFill="1" applyAlignment="1">
      <alignment horizontal="center" vertical="center" wrapText="1"/>
    </xf>
    <xf numFmtId="14" fontId="8" fillId="0" borderId="1" xfId="0" applyNumberFormat="1" applyFont="1" applyBorder="1" applyAlignment="1">
      <alignment horizontal="center"/>
    </xf>
    <xf numFmtId="14" fontId="14" fillId="0" borderId="1" xfId="0" applyNumberFormat="1" applyFont="1" applyFill="1" applyBorder="1" applyAlignment="1">
      <alignment horizontal="center" vertical="center" wrapText="1"/>
    </xf>
    <xf numFmtId="14" fontId="11"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9" fillId="0" borderId="1" xfId="0" applyFont="1" applyBorder="1" applyAlignment="1">
      <alignment wrapText="1"/>
    </xf>
    <xf numFmtId="0" fontId="11" fillId="0" borderId="0" xfId="0" applyFont="1" applyFill="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3" fillId="4" borderId="0" xfId="0" applyFont="1" applyFill="1" applyAlignment="1">
      <alignment wrapText="1"/>
    </xf>
    <xf numFmtId="0" fontId="13" fillId="4" borderId="0" xfId="0" applyFont="1" applyFill="1"/>
    <xf numFmtId="0" fontId="11"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14" fontId="2" fillId="0" borderId="1"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14" fontId="8" fillId="0" borderId="0" xfId="0" applyNumberFormat="1" applyFont="1" applyAlignment="1">
      <alignment horizontal="center" vertical="center"/>
    </xf>
    <xf numFmtId="14" fontId="8" fillId="0" borderId="1" xfId="0" applyNumberFormat="1" applyFont="1" applyBorder="1" applyAlignment="1">
      <alignment horizontal="center" vertical="center"/>
    </xf>
    <xf numFmtId="0" fontId="13" fillId="0" borderId="0" xfId="0" applyFont="1" applyBorder="1" applyAlignment="1">
      <alignment horizontal="center" vertical="center"/>
    </xf>
    <xf numFmtId="0" fontId="11" fillId="0" borderId="0" xfId="0" applyFont="1" applyAlignment="1">
      <alignment horizontal="center" vertical="center"/>
    </xf>
    <xf numFmtId="14" fontId="12"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cellXfs>
  <cellStyles count="4">
    <cellStyle name="Excel Built-in Normal" xfId="1"/>
    <cellStyle name="Обычный" xfId="0" builtinId="0"/>
    <cellStyle name="Обычный 2" xfId="2"/>
    <cellStyle name="Обычный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K173"/>
  <sheetViews>
    <sheetView tabSelected="1" zoomScale="60" zoomScaleNormal="60" workbookViewId="0">
      <pane xSplit="3" ySplit="1" topLeftCell="D39" activePane="bottomRight" state="frozen"/>
      <selection pane="topRight" activeCell="E1" sqref="E1"/>
      <selection pane="bottomLeft" activeCell="A2" sqref="A2"/>
      <selection pane="bottomRight" activeCell="AB76" sqref="AB76"/>
    </sheetView>
  </sheetViews>
  <sheetFormatPr defaultColWidth="9.140625" defaultRowHeight="138.75" customHeight="1"/>
  <cols>
    <col min="1" max="1" width="21.140625" style="23" customWidth="1"/>
    <col min="2" max="2" width="15.7109375" style="23" customWidth="1"/>
    <col min="3" max="3" width="18.28515625" style="23" customWidth="1"/>
    <col min="4" max="4" width="17.5703125" style="23" customWidth="1"/>
    <col min="5" max="5" width="18.140625" style="23" customWidth="1"/>
    <col min="6" max="6" width="18" style="23" customWidth="1"/>
    <col min="7" max="7" width="14.5703125" style="23" customWidth="1"/>
    <col min="8" max="8" width="20.7109375" style="23" customWidth="1"/>
    <col min="9" max="9" width="48.42578125" style="23" customWidth="1"/>
    <col min="10" max="10" width="16.140625" style="23" customWidth="1"/>
    <col min="11" max="11" width="15.7109375" style="23" customWidth="1"/>
    <col min="12" max="12" width="14.85546875" style="23" customWidth="1"/>
    <col min="13" max="13" width="14" style="23" customWidth="1"/>
    <col min="14" max="14" width="17.42578125" style="23" customWidth="1"/>
    <col min="15" max="15" width="15.28515625" style="23" customWidth="1"/>
    <col min="16" max="16" width="11.28515625" style="23" customWidth="1"/>
    <col min="17" max="17" width="9.42578125" style="23" customWidth="1"/>
    <col min="18" max="18" width="14.42578125" style="23" customWidth="1"/>
    <col min="19" max="19" width="13.28515625" style="1" customWidth="1"/>
    <col min="20" max="20" width="12.7109375" style="1" customWidth="1"/>
    <col min="21" max="21" width="10.85546875" style="23" customWidth="1"/>
    <col min="22" max="22" width="10.42578125" style="23" customWidth="1"/>
    <col min="23" max="23" width="51.7109375" style="23" customWidth="1"/>
    <col min="24" max="24" width="17.5703125" style="23" customWidth="1"/>
    <col min="25" max="25" width="63.42578125" style="23" customWidth="1"/>
    <col min="26" max="26" width="8.7109375" style="23" customWidth="1"/>
    <col min="27" max="27" width="13.28515625" style="23" customWidth="1"/>
    <col min="28" max="28" width="25.140625" style="23" customWidth="1"/>
    <col min="29" max="29" width="8.140625" style="23" customWidth="1"/>
    <col min="30" max="30" width="22.85546875" style="23" customWidth="1"/>
    <col min="31" max="31" width="10.85546875" style="23" customWidth="1"/>
    <col min="32" max="32" width="26.140625" style="23" customWidth="1"/>
    <col min="33" max="33" width="9" style="23" customWidth="1"/>
    <col min="34" max="34" width="30" style="23" customWidth="1"/>
    <col min="35" max="35" width="16.5703125" style="23" customWidth="1"/>
    <col min="36" max="36" width="29.5703125" style="47" customWidth="1"/>
    <col min="37" max="16384" width="9.140625" style="23"/>
  </cols>
  <sheetData>
    <row r="1" spans="1:37" ht="138.75" customHeight="1">
      <c r="A1" s="17" t="s">
        <v>3</v>
      </c>
      <c r="B1" s="17" t="s">
        <v>4</v>
      </c>
      <c r="C1" s="17" t="s">
        <v>5</v>
      </c>
      <c r="D1" s="24" t="s">
        <v>1</v>
      </c>
      <c r="E1" s="24" t="s">
        <v>14</v>
      </c>
      <c r="F1" s="24" t="s">
        <v>15</v>
      </c>
      <c r="G1" s="24" t="s">
        <v>2</v>
      </c>
      <c r="H1" s="24" t="s">
        <v>16</v>
      </c>
      <c r="I1" s="24" t="s">
        <v>25</v>
      </c>
      <c r="J1" s="24" t="s">
        <v>22</v>
      </c>
      <c r="K1" s="24" t="s">
        <v>23</v>
      </c>
      <c r="L1" s="24" t="s">
        <v>24</v>
      </c>
      <c r="M1" s="24" t="s">
        <v>17</v>
      </c>
      <c r="N1" s="24" t="s">
        <v>18</v>
      </c>
      <c r="O1" s="24" t="s">
        <v>19</v>
      </c>
      <c r="P1" s="24" t="s">
        <v>20</v>
      </c>
      <c r="Q1" s="24" t="s">
        <v>6</v>
      </c>
      <c r="R1" s="24" t="s">
        <v>85</v>
      </c>
      <c r="S1" s="2" t="s">
        <v>21</v>
      </c>
      <c r="T1" s="2" t="s">
        <v>100</v>
      </c>
      <c r="U1" s="24" t="s">
        <v>101</v>
      </c>
      <c r="V1" s="24" t="s">
        <v>0</v>
      </c>
      <c r="W1" s="24" t="s">
        <v>26</v>
      </c>
      <c r="X1" s="24"/>
      <c r="Y1" s="24" t="s">
        <v>27</v>
      </c>
      <c r="Z1" s="24" t="s">
        <v>7</v>
      </c>
      <c r="AA1" s="24" t="s">
        <v>8</v>
      </c>
      <c r="AB1" s="24" t="s">
        <v>9</v>
      </c>
      <c r="AC1" s="24" t="s">
        <v>10</v>
      </c>
      <c r="AD1" s="24" t="s">
        <v>11</v>
      </c>
      <c r="AE1" s="24" t="s">
        <v>10</v>
      </c>
      <c r="AF1" s="24" t="s">
        <v>12</v>
      </c>
      <c r="AG1" s="24" t="s">
        <v>10</v>
      </c>
      <c r="AH1" s="24" t="s">
        <v>28</v>
      </c>
      <c r="AI1" s="25" t="s">
        <v>13</v>
      </c>
    </row>
    <row r="2" spans="1:37" ht="138.75" customHeight="1">
      <c r="A2" s="18" t="s">
        <v>98</v>
      </c>
      <c r="B2" s="18" t="s">
        <v>52</v>
      </c>
      <c r="C2" s="18" t="s">
        <v>31</v>
      </c>
      <c r="D2" s="20" t="s">
        <v>77</v>
      </c>
      <c r="E2" s="18" t="s">
        <v>122</v>
      </c>
      <c r="F2" s="18" t="s">
        <v>328</v>
      </c>
      <c r="G2" s="18" t="s">
        <v>623</v>
      </c>
      <c r="H2" s="18" t="s">
        <v>30</v>
      </c>
      <c r="I2" s="18" t="s">
        <v>505</v>
      </c>
      <c r="J2" s="18" t="s">
        <v>47</v>
      </c>
      <c r="K2" s="18" t="s">
        <v>47</v>
      </c>
      <c r="L2" s="18" t="s">
        <v>47</v>
      </c>
      <c r="M2" s="18" t="s">
        <v>47</v>
      </c>
      <c r="N2" s="18" t="s">
        <v>34</v>
      </c>
      <c r="O2" s="27">
        <v>45035</v>
      </c>
      <c r="P2" s="28">
        <v>29</v>
      </c>
      <c r="Q2" s="18">
        <v>25</v>
      </c>
      <c r="R2" s="18">
        <v>29</v>
      </c>
      <c r="S2" s="9">
        <v>27150</v>
      </c>
      <c r="T2" s="9">
        <f ca="1">TODAY()</f>
        <v>44837</v>
      </c>
      <c r="U2" s="29">
        <f ca="1">DATEDIF(S2,T2,"y")</f>
        <v>48</v>
      </c>
      <c r="V2" s="21">
        <f t="shared" ref="V2:V30" ca="1" si="0">FLOOR(U2,U2)</f>
        <v>48</v>
      </c>
      <c r="W2" s="20" t="s">
        <v>500</v>
      </c>
      <c r="X2" s="20"/>
      <c r="Y2" s="20" t="s">
        <v>412</v>
      </c>
      <c r="Z2" s="20" t="s">
        <v>413</v>
      </c>
      <c r="AA2" s="20" t="s">
        <v>415</v>
      </c>
      <c r="AB2" s="20"/>
      <c r="AC2" s="20"/>
      <c r="AD2" s="20" t="s">
        <v>87</v>
      </c>
      <c r="AE2" s="20">
        <v>2011</v>
      </c>
      <c r="AF2" s="20" t="s">
        <v>59</v>
      </c>
      <c r="AG2" s="18">
        <v>2010</v>
      </c>
      <c r="AH2" s="18"/>
      <c r="AI2" s="18"/>
      <c r="AJ2" s="48"/>
      <c r="AK2" s="30"/>
    </row>
    <row r="3" spans="1:37" ht="138.75" customHeight="1">
      <c r="A3" s="18" t="s">
        <v>98</v>
      </c>
      <c r="B3" s="18" t="s">
        <v>29</v>
      </c>
      <c r="C3" s="18" t="s">
        <v>121</v>
      </c>
      <c r="D3" s="20" t="s">
        <v>77</v>
      </c>
      <c r="E3" s="20" t="s">
        <v>106</v>
      </c>
      <c r="F3" s="18" t="s">
        <v>324</v>
      </c>
      <c r="G3" s="18" t="s">
        <v>38</v>
      </c>
      <c r="H3" s="18" t="s">
        <v>30</v>
      </c>
      <c r="I3" s="18" t="s">
        <v>504</v>
      </c>
      <c r="J3" s="18" t="s">
        <v>47</v>
      </c>
      <c r="K3" s="18" t="s">
        <v>47</v>
      </c>
      <c r="L3" s="18" t="s">
        <v>47</v>
      </c>
      <c r="M3" s="18" t="s">
        <v>47</v>
      </c>
      <c r="N3" s="18" t="s">
        <v>34</v>
      </c>
      <c r="O3" s="27">
        <v>46462</v>
      </c>
      <c r="P3" s="28">
        <v>29</v>
      </c>
      <c r="Q3" s="18">
        <v>29</v>
      </c>
      <c r="R3" s="18">
        <v>29</v>
      </c>
      <c r="S3" s="9">
        <v>25918</v>
      </c>
      <c r="T3" s="9">
        <f ca="1">TODAY()</f>
        <v>44837</v>
      </c>
      <c r="U3" s="29">
        <f ca="1">DATEDIF(S3,T3,"y")</f>
        <v>51</v>
      </c>
      <c r="V3" s="21">
        <f t="shared" ca="1" si="0"/>
        <v>51</v>
      </c>
      <c r="W3" s="20" t="s">
        <v>501</v>
      </c>
      <c r="X3" s="20"/>
      <c r="Y3" s="20" t="s">
        <v>338</v>
      </c>
      <c r="Z3" s="20" t="s">
        <v>330</v>
      </c>
      <c r="AA3" s="20" t="s">
        <v>414</v>
      </c>
      <c r="AB3" s="20" t="s">
        <v>86</v>
      </c>
      <c r="AC3" s="20">
        <v>2012</v>
      </c>
      <c r="AD3" s="20" t="s">
        <v>87</v>
      </c>
      <c r="AE3" s="20">
        <v>2007</v>
      </c>
      <c r="AF3" s="20" t="s">
        <v>59</v>
      </c>
      <c r="AG3" s="18">
        <v>2004</v>
      </c>
      <c r="AH3" s="18"/>
      <c r="AI3" s="18"/>
    </row>
    <row r="4" spans="1:37" ht="138.75" customHeight="1">
      <c r="A4" s="18" t="s">
        <v>160</v>
      </c>
      <c r="B4" s="18" t="s">
        <v>43</v>
      </c>
      <c r="C4" s="18" t="s">
        <v>46</v>
      </c>
      <c r="D4" s="20" t="s">
        <v>77</v>
      </c>
      <c r="E4" s="20" t="s">
        <v>78</v>
      </c>
      <c r="F4" s="20" t="s">
        <v>539</v>
      </c>
      <c r="G4" s="18" t="s">
        <v>38</v>
      </c>
      <c r="H4" s="18" t="s">
        <v>30</v>
      </c>
      <c r="I4" s="20" t="s">
        <v>590</v>
      </c>
      <c r="J4" s="18" t="s">
        <v>47</v>
      </c>
      <c r="K4" s="18" t="s">
        <v>47</v>
      </c>
      <c r="L4" s="18" t="s">
        <v>47</v>
      </c>
      <c r="M4" s="18" t="s">
        <v>47</v>
      </c>
      <c r="N4" s="18" t="s">
        <v>318</v>
      </c>
      <c r="O4" s="27"/>
      <c r="P4" s="28">
        <v>17</v>
      </c>
      <c r="Q4" s="20">
        <v>5</v>
      </c>
      <c r="R4" s="18">
        <v>17</v>
      </c>
      <c r="S4" s="9">
        <v>31388</v>
      </c>
      <c r="T4" s="9">
        <f ca="1">TODAY()</f>
        <v>44837</v>
      </c>
      <c r="U4" s="29">
        <f ca="1">DATEDIF(S4,T4,"y")</f>
        <v>36</v>
      </c>
      <c r="V4" s="21">
        <f t="shared" ca="1" si="0"/>
        <v>36</v>
      </c>
      <c r="W4" s="20" t="s">
        <v>161</v>
      </c>
      <c r="X4" s="20"/>
      <c r="Y4" s="20" t="s">
        <v>284</v>
      </c>
      <c r="Z4" s="20">
        <v>17</v>
      </c>
      <c r="AA4" s="20">
        <v>2020</v>
      </c>
      <c r="AB4" s="20"/>
      <c r="AC4" s="20"/>
      <c r="AD4" s="20"/>
      <c r="AE4" s="20"/>
      <c r="AF4" s="20"/>
      <c r="AG4" s="18"/>
      <c r="AH4" s="18"/>
      <c r="AI4" s="18"/>
    </row>
    <row r="5" spans="1:37" s="80" customFormat="1" ht="138.75" customHeight="1">
      <c r="A5" s="18" t="s">
        <v>123</v>
      </c>
      <c r="B5" s="18" t="s">
        <v>124</v>
      </c>
      <c r="C5" s="18" t="s">
        <v>50</v>
      </c>
      <c r="D5" s="20" t="s">
        <v>77</v>
      </c>
      <c r="E5" s="18" t="s">
        <v>125</v>
      </c>
      <c r="F5" s="18" t="s">
        <v>506</v>
      </c>
      <c r="G5" s="18" t="s">
        <v>38</v>
      </c>
      <c r="H5" s="18" t="s">
        <v>110</v>
      </c>
      <c r="I5" s="18" t="s">
        <v>591</v>
      </c>
      <c r="J5" s="18" t="s">
        <v>47</v>
      </c>
      <c r="K5" s="18" t="s">
        <v>47</v>
      </c>
      <c r="L5" s="18" t="s">
        <v>47</v>
      </c>
      <c r="M5" s="18" t="s">
        <v>47</v>
      </c>
      <c r="N5" s="18" t="s">
        <v>32</v>
      </c>
      <c r="O5" s="41">
        <v>45407</v>
      </c>
      <c r="P5" s="28">
        <v>17</v>
      </c>
      <c r="Q5" s="18">
        <v>17</v>
      </c>
      <c r="R5" s="18">
        <v>17</v>
      </c>
      <c r="S5" s="9">
        <v>31242</v>
      </c>
      <c r="T5" s="9">
        <f ca="1">TODAY()</f>
        <v>44837</v>
      </c>
      <c r="U5" s="29">
        <f ca="1">DATEDIF(S5,T5,"y")</f>
        <v>37</v>
      </c>
      <c r="V5" s="21">
        <f t="shared" ca="1" si="0"/>
        <v>37</v>
      </c>
      <c r="W5" s="82" t="s">
        <v>653</v>
      </c>
      <c r="X5" s="20"/>
      <c r="Y5" s="20" t="s">
        <v>507</v>
      </c>
      <c r="Z5" s="20" t="s">
        <v>508</v>
      </c>
      <c r="AA5" s="20" t="s">
        <v>509</v>
      </c>
      <c r="AB5" s="20"/>
      <c r="AC5" s="20"/>
      <c r="AD5" s="20"/>
      <c r="AE5" s="20"/>
      <c r="AF5" s="20" t="s">
        <v>59</v>
      </c>
      <c r="AG5" s="18">
        <v>2011</v>
      </c>
      <c r="AH5" s="18"/>
      <c r="AI5" s="18"/>
      <c r="AJ5" s="85"/>
      <c r="AK5" s="85"/>
    </row>
    <row r="6" spans="1:37" s="81" customFormat="1" ht="138.75" customHeight="1">
      <c r="A6" s="18" t="s">
        <v>126</v>
      </c>
      <c r="B6" s="18" t="s">
        <v>56</v>
      </c>
      <c r="C6" s="18" t="s">
        <v>41</v>
      </c>
      <c r="D6" s="20" t="s">
        <v>77</v>
      </c>
      <c r="E6" s="18" t="s">
        <v>116</v>
      </c>
      <c r="F6" s="18" t="s">
        <v>304</v>
      </c>
      <c r="G6" s="18" t="s">
        <v>38</v>
      </c>
      <c r="H6" s="18" t="s">
        <v>57</v>
      </c>
      <c r="I6" s="18" t="s">
        <v>592</v>
      </c>
      <c r="J6" s="18" t="s">
        <v>47</v>
      </c>
      <c r="K6" s="18" t="s">
        <v>47</v>
      </c>
      <c r="L6" s="18" t="s">
        <v>47</v>
      </c>
      <c r="M6" s="18" t="s">
        <v>47</v>
      </c>
      <c r="N6" s="18" t="s">
        <v>55</v>
      </c>
      <c r="O6" s="88">
        <v>46049</v>
      </c>
      <c r="P6" s="28">
        <v>38</v>
      </c>
      <c r="Q6" s="18">
        <v>28</v>
      </c>
      <c r="R6" s="18">
        <v>28</v>
      </c>
      <c r="S6" s="9">
        <v>23791</v>
      </c>
      <c r="T6" s="9">
        <f t="shared" ref="T6:T35" ca="1" si="1">TODAY()</f>
        <v>44837</v>
      </c>
      <c r="U6" s="29">
        <f t="shared" ref="U6:U34" ca="1" si="2">DATEDIF(S6,T6,"y")</f>
        <v>57</v>
      </c>
      <c r="V6" s="21">
        <f t="shared" ca="1" si="0"/>
        <v>57</v>
      </c>
      <c r="W6" s="59" t="s">
        <v>654</v>
      </c>
      <c r="X6" s="59"/>
      <c r="Y6" s="59" t="s">
        <v>398</v>
      </c>
      <c r="Z6" s="60" t="s">
        <v>593</v>
      </c>
      <c r="AA6" s="60" t="s">
        <v>399</v>
      </c>
      <c r="AB6" s="20"/>
      <c r="AC6" s="20"/>
      <c r="AD6" s="20"/>
      <c r="AE6" s="20"/>
      <c r="AF6" s="20" t="s">
        <v>59</v>
      </c>
      <c r="AG6" s="18">
        <v>2001</v>
      </c>
      <c r="AH6" s="18"/>
      <c r="AI6" s="18"/>
      <c r="AJ6" s="80"/>
    </row>
    <row r="7" spans="1:37" s="77" customFormat="1" ht="328.5" customHeight="1">
      <c r="A7" s="40" t="s">
        <v>155</v>
      </c>
      <c r="B7" s="40" t="s">
        <v>66</v>
      </c>
      <c r="C7" s="40" t="s">
        <v>156</v>
      </c>
      <c r="D7" s="71" t="s">
        <v>77</v>
      </c>
      <c r="E7" s="71" t="s">
        <v>80</v>
      </c>
      <c r="F7" s="71" t="s">
        <v>523</v>
      </c>
      <c r="G7" s="40" t="s">
        <v>38</v>
      </c>
      <c r="H7" s="40" t="s">
        <v>30</v>
      </c>
      <c r="I7" s="71" t="s">
        <v>594</v>
      </c>
      <c r="J7" s="40" t="s">
        <v>47</v>
      </c>
      <c r="K7" s="41" t="s">
        <v>47</v>
      </c>
      <c r="L7" s="40" t="s">
        <v>47</v>
      </c>
      <c r="M7" s="40" t="s">
        <v>47</v>
      </c>
      <c r="N7" s="40" t="s">
        <v>34</v>
      </c>
      <c r="O7" s="41">
        <v>45617</v>
      </c>
      <c r="P7" s="72">
        <v>32</v>
      </c>
      <c r="Q7" s="71">
        <v>20</v>
      </c>
      <c r="R7" s="40">
        <v>32</v>
      </c>
      <c r="S7" s="73">
        <v>23791</v>
      </c>
      <c r="T7" s="73">
        <f t="shared" ca="1" si="1"/>
        <v>44837</v>
      </c>
      <c r="U7" s="74">
        <f t="shared" ca="1" si="2"/>
        <v>57</v>
      </c>
      <c r="V7" s="75">
        <f t="shared" ca="1" si="0"/>
        <v>57</v>
      </c>
      <c r="W7" s="71" t="s">
        <v>527</v>
      </c>
      <c r="X7" s="71"/>
      <c r="Y7" s="71" t="s">
        <v>525</v>
      </c>
      <c r="Z7" s="71" t="s">
        <v>526</v>
      </c>
      <c r="AA7" s="71" t="s">
        <v>595</v>
      </c>
      <c r="AB7" s="71" t="s">
        <v>86</v>
      </c>
      <c r="AC7" s="71">
        <v>2006</v>
      </c>
      <c r="AD7" s="71" t="s">
        <v>87</v>
      </c>
      <c r="AE7" s="71">
        <v>2015</v>
      </c>
      <c r="AF7" s="71"/>
      <c r="AG7" s="40"/>
      <c r="AH7" s="40"/>
      <c r="AI7" s="40"/>
      <c r="AJ7" s="76"/>
    </row>
    <row r="8" spans="1:37" ht="138.75" customHeight="1">
      <c r="A8" s="18" t="s">
        <v>180</v>
      </c>
      <c r="B8" s="18" t="s">
        <v>33</v>
      </c>
      <c r="C8" s="18" t="s">
        <v>105</v>
      </c>
      <c r="D8" s="20" t="s">
        <v>77</v>
      </c>
      <c r="E8" s="20" t="s">
        <v>596</v>
      </c>
      <c r="F8" s="20" t="s">
        <v>209</v>
      </c>
      <c r="G8" s="18" t="s">
        <v>38</v>
      </c>
      <c r="H8" s="18" t="s">
        <v>30</v>
      </c>
      <c r="I8" s="20" t="s">
        <v>285</v>
      </c>
      <c r="J8" s="18" t="s">
        <v>47</v>
      </c>
      <c r="K8" s="18" t="s">
        <v>47</v>
      </c>
      <c r="L8" s="18" t="s">
        <v>47</v>
      </c>
      <c r="M8" s="18" t="s">
        <v>47</v>
      </c>
      <c r="N8" s="27" t="s">
        <v>55</v>
      </c>
      <c r="O8" s="58">
        <v>46008</v>
      </c>
      <c r="P8" s="28">
        <v>5</v>
      </c>
      <c r="Q8" s="20">
        <v>5</v>
      </c>
      <c r="R8" s="18">
        <v>5</v>
      </c>
      <c r="S8" s="5">
        <v>35276</v>
      </c>
      <c r="T8" s="9">
        <f t="shared" ca="1" si="1"/>
        <v>44837</v>
      </c>
      <c r="U8" s="29">
        <f t="shared" ca="1" si="2"/>
        <v>26</v>
      </c>
      <c r="V8" s="21">
        <f t="shared" ca="1" si="0"/>
        <v>26</v>
      </c>
      <c r="W8" s="60" t="s">
        <v>382</v>
      </c>
      <c r="X8" s="60"/>
      <c r="Y8" s="59" t="s">
        <v>371</v>
      </c>
      <c r="Z8" s="59" t="s">
        <v>320</v>
      </c>
      <c r="AA8" s="59" t="s">
        <v>298</v>
      </c>
      <c r="AB8" s="20"/>
      <c r="AC8" s="20"/>
      <c r="AD8" s="20"/>
      <c r="AE8" s="20"/>
      <c r="AF8" s="20" t="s">
        <v>202</v>
      </c>
      <c r="AG8" s="18">
        <v>2021</v>
      </c>
      <c r="AH8" s="18"/>
      <c r="AI8" s="18"/>
      <c r="AJ8" s="48"/>
      <c r="AK8" s="30"/>
    </row>
    <row r="9" spans="1:37" ht="138.75" customHeight="1">
      <c r="A9" s="18" t="s">
        <v>89</v>
      </c>
      <c r="B9" s="18" t="s">
        <v>75</v>
      </c>
      <c r="C9" s="18" t="s">
        <v>45</v>
      </c>
      <c r="D9" s="20" t="s">
        <v>77</v>
      </c>
      <c r="E9" s="20" t="s">
        <v>115</v>
      </c>
      <c r="F9" s="20" t="s">
        <v>417</v>
      </c>
      <c r="G9" s="18" t="s">
        <v>38</v>
      </c>
      <c r="H9" s="18" t="s">
        <v>30</v>
      </c>
      <c r="I9" s="20" t="s">
        <v>597</v>
      </c>
      <c r="J9" s="18" t="s">
        <v>47</v>
      </c>
      <c r="K9" s="18" t="s">
        <v>47</v>
      </c>
      <c r="L9" s="18" t="s">
        <v>47</v>
      </c>
      <c r="M9" s="18" t="s">
        <v>47</v>
      </c>
      <c r="N9" s="20" t="s">
        <v>318</v>
      </c>
      <c r="O9" s="27"/>
      <c r="P9" s="28">
        <v>42</v>
      </c>
      <c r="Q9" s="20">
        <v>42</v>
      </c>
      <c r="R9" s="18">
        <v>42</v>
      </c>
      <c r="S9" s="9">
        <v>22392</v>
      </c>
      <c r="T9" s="9">
        <f t="shared" ca="1" si="1"/>
        <v>44837</v>
      </c>
      <c r="U9" s="29">
        <f t="shared" ca="1" si="2"/>
        <v>61</v>
      </c>
      <c r="V9" s="21">
        <f t="shared" ca="1" si="0"/>
        <v>61</v>
      </c>
      <c r="W9" s="20" t="s">
        <v>420</v>
      </c>
      <c r="X9" s="20"/>
      <c r="Y9" s="61" t="s">
        <v>599</v>
      </c>
      <c r="Z9" s="20" t="s">
        <v>418</v>
      </c>
      <c r="AA9" s="20" t="s">
        <v>419</v>
      </c>
      <c r="AB9" s="20" t="s">
        <v>86</v>
      </c>
      <c r="AC9" s="20">
        <v>2007</v>
      </c>
      <c r="AD9" s="20" t="s">
        <v>113</v>
      </c>
      <c r="AE9" s="20">
        <v>2001</v>
      </c>
      <c r="AF9" s="20"/>
      <c r="AG9" s="18"/>
      <c r="AH9" s="18"/>
      <c r="AI9" s="18"/>
      <c r="AJ9" s="48"/>
      <c r="AK9" s="30"/>
    </row>
    <row r="10" spans="1:37" ht="138.75" customHeight="1">
      <c r="A10" s="18" t="s">
        <v>81</v>
      </c>
      <c r="B10" s="18" t="s">
        <v>67</v>
      </c>
      <c r="C10" s="18" t="s">
        <v>141</v>
      </c>
      <c r="D10" s="20" t="s">
        <v>77</v>
      </c>
      <c r="E10" s="20" t="s">
        <v>115</v>
      </c>
      <c r="F10" s="20" t="s">
        <v>421</v>
      </c>
      <c r="G10" s="18" t="s">
        <v>38</v>
      </c>
      <c r="H10" s="18" t="s">
        <v>30</v>
      </c>
      <c r="I10" s="20" t="s">
        <v>598</v>
      </c>
      <c r="J10" s="18" t="s">
        <v>47</v>
      </c>
      <c r="K10" s="18" t="s">
        <v>47</v>
      </c>
      <c r="L10" s="18" t="s">
        <v>47</v>
      </c>
      <c r="M10" s="18" t="s">
        <v>47</v>
      </c>
      <c r="N10" s="20" t="s">
        <v>318</v>
      </c>
      <c r="O10" s="27"/>
      <c r="P10" s="28">
        <v>37</v>
      </c>
      <c r="Q10" s="20">
        <v>34</v>
      </c>
      <c r="R10" s="18">
        <v>37</v>
      </c>
      <c r="S10" s="9">
        <v>23353</v>
      </c>
      <c r="T10" s="9">
        <f t="shared" ca="1" si="1"/>
        <v>44837</v>
      </c>
      <c r="U10" s="29">
        <f t="shared" ca="1" si="2"/>
        <v>58</v>
      </c>
      <c r="V10" s="21">
        <f t="shared" ca="1" si="0"/>
        <v>58</v>
      </c>
      <c r="W10" s="62" t="s">
        <v>637</v>
      </c>
      <c r="X10" s="62"/>
      <c r="Y10" s="61" t="s">
        <v>634</v>
      </c>
      <c r="Z10" s="20" t="s">
        <v>635</v>
      </c>
      <c r="AA10" s="20" t="s">
        <v>636</v>
      </c>
      <c r="AB10" s="20"/>
      <c r="AC10" s="20"/>
      <c r="AD10" s="20" t="s">
        <v>113</v>
      </c>
      <c r="AE10" s="20">
        <v>2008</v>
      </c>
      <c r="AF10" s="20" t="s">
        <v>59</v>
      </c>
      <c r="AG10" s="18">
        <v>2001</v>
      </c>
      <c r="AH10" s="18"/>
      <c r="AI10" s="18"/>
      <c r="AJ10" s="48"/>
      <c r="AK10" s="30"/>
    </row>
    <row r="11" spans="1:37" s="81" customFormat="1" ht="138.75" customHeight="1">
      <c r="A11" s="20" t="s">
        <v>132</v>
      </c>
      <c r="B11" s="20" t="s">
        <v>133</v>
      </c>
      <c r="C11" s="20" t="s">
        <v>61</v>
      </c>
      <c r="D11" s="20" t="s">
        <v>77</v>
      </c>
      <c r="E11" s="20" t="s">
        <v>78</v>
      </c>
      <c r="F11" s="20" t="s">
        <v>571</v>
      </c>
      <c r="G11" s="35" t="s">
        <v>38</v>
      </c>
      <c r="H11" s="20" t="s">
        <v>110</v>
      </c>
      <c r="I11" s="20" t="s">
        <v>601</v>
      </c>
      <c r="J11" s="20" t="s">
        <v>47</v>
      </c>
      <c r="K11" s="20" t="s">
        <v>47</v>
      </c>
      <c r="L11" s="20" t="s">
        <v>47</v>
      </c>
      <c r="M11" s="20" t="s">
        <v>47</v>
      </c>
      <c r="N11" s="20" t="s">
        <v>55</v>
      </c>
      <c r="O11" s="89">
        <v>46049</v>
      </c>
      <c r="P11" s="37">
        <v>35</v>
      </c>
      <c r="Q11" s="20">
        <v>35</v>
      </c>
      <c r="R11" s="20">
        <v>35</v>
      </c>
      <c r="S11" s="4">
        <v>24775</v>
      </c>
      <c r="T11" s="9">
        <f t="shared" ca="1" si="1"/>
        <v>44837</v>
      </c>
      <c r="U11" s="29">
        <f t="shared" ca="1" si="2"/>
        <v>54</v>
      </c>
      <c r="V11" s="21">
        <f t="shared" ca="1" si="0"/>
        <v>54</v>
      </c>
      <c r="W11" s="59" t="s">
        <v>569</v>
      </c>
      <c r="X11" s="63"/>
      <c r="Y11" s="64" t="s">
        <v>566</v>
      </c>
      <c r="Z11" s="20" t="s">
        <v>567</v>
      </c>
      <c r="AA11" s="20" t="s">
        <v>568</v>
      </c>
      <c r="AB11" s="20"/>
      <c r="AC11" s="20"/>
      <c r="AD11" s="20"/>
      <c r="AE11" s="20"/>
      <c r="AF11" s="20"/>
      <c r="AG11" s="20"/>
      <c r="AH11" s="20"/>
      <c r="AI11" s="20"/>
      <c r="AJ11" s="85"/>
      <c r="AK11" s="90"/>
    </row>
    <row r="12" spans="1:37" s="81" customFormat="1" ht="138.75" customHeight="1">
      <c r="A12" s="18" t="s">
        <v>134</v>
      </c>
      <c r="B12" s="18" t="s">
        <v>52</v>
      </c>
      <c r="C12" s="18" t="s">
        <v>76</v>
      </c>
      <c r="D12" s="20" t="s">
        <v>77</v>
      </c>
      <c r="E12" s="18" t="s">
        <v>83</v>
      </c>
      <c r="F12" s="18" t="s">
        <v>392</v>
      </c>
      <c r="G12" s="18" t="s">
        <v>38</v>
      </c>
      <c r="H12" s="18" t="s">
        <v>30</v>
      </c>
      <c r="I12" s="18" t="s">
        <v>600</v>
      </c>
      <c r="J12" s="18" t="s">
        <v>47</v>
      </c>
      <c r="K12" s="18" t="s">
        <v>47</v>
      </c>
      <c r="L12" s="18" t="s">
        <v>47</v>
      </c>
      <c r="M12" s="18" t="s">
        <v>47</v>
      </c>
      <c r="N12" s="20" t="s">
        <v>55</v>
      </c>
      <c r="O12" s="88">
        <v>46008</v>
      </c>
      <c r="P12" s="28">
        <v>34</v>
      </c>
      <c r="Q12" s="18">
        <v>31</v>
      </c>
      <c r="R12" s="18">
        <v>34</v>
      </c>
      <c r="S12" s="9">
        <v>24247</v>
      </c>
      <c r="T12" s="9">
        <f t="shared" ca="1" si="1"/>
        <v>44837</v>
      </c>
      <c r="U12" s="29">
        <f t="shared" ca="1" si="2"/>
        <v>56</v>
      </c>
      <c r="V12" s="21">
        <f t="shared" ca="1" si="0"/>
        <v>56</v>
      </c>
      <c r="W12" s="20" t="s">
        <v>375</v>
      </c>
      <c r="X12" s="20"/>
      <c r="Y12" s="59" t="s">
        <v>372</v>
      </c>
      <c r="Z12" s="20" t="s">
        <v>373</v>
      </c>
      <c r="AA12" s="20" t="s">
        <v>374</v>
      </c>
      <c r="AB12" s="91"/>
      <c r="AC12" s="20"/>
      <c r="AD12" s="20"/>
      <c r="AE12" s="20"/>
      <c r="AF12" s="20" t="s">
        <v>59</v>
      </c>
      <c r="AG12" s="18">
        <v>2002</v>
      </c>
      <c r="AH12" s="18"/>
      <c r="AI12" s="18"/>
      <c r="AJ12" s="80"/>
    </row>
    <row r="13" spans="1:37" ht="138.75" customHeight="1">
      <c r="A13" s="18" t="s">
        <v>135</v>
      </c>
      <c r="B13" s="18" t="s">
        <v>56</v>
      </c>
      <c r="C13" s="18" t="s">
        <v>72</v>
      </c>
      <c r="D13" s="20" t="s">
        <v>77</v>
      </c>
      <c r="E13" s="20" t="s">
        <v>120</v>
      </c>
      <c r="F13" s="20" t="s">
        <v>391</v>
      </c>
      <c r="G13" s="18" t="s">
        <v>38</v>
      </c>
      <c r="H13" s="18" t="s">
        <v>30</v>
      </c>
      <c r="I13" s="20" t="s">
        <v>603</v>
      </c>
      <c r="J13" s="18" t="s">
        <v>47</v>
      </c>
      <c r="K13" s="18" t="s">
        <v>47</v>
      </c>
      <c r="L13" s="18" t="s">
        <v>47</v>
      </c>
      <c r="M13" s="18" t="s">
        <v>47</v>
      </c>
      <c r="N13" s="18" t="s">
        <v>34</v>
      </c>
      <c r="O13" s="27">
        <v>45035</v>
      </c>
      <c r="P13" s="28">
        <v>37</v>
      </c>
      <c r="Q13" s="20">
        <v>25</v>
      </c>
      <c r="R13" s="18">
        <v>37</v>
      </c>
      <c r="S13" s="9">
        <v>23165</v>
      </c>
      <c r="T13" s="9">
        <f t="shared" ca="1" si="1"/>
        <v>44837</v>
      </c>
      <c r="U13" s="29">
        <f t="shared" ca="1" si="2"/>
        <v>59</v>
      </c>
      <c r="V13" s="21">
        <f t="shared" ca="1" si="0"/>
        <v>59</v>
      </c>
      <c r="W13" s="20" t="s">
        <v>627</v>
      </c>
      <c r="X13" s="20"/>
      <c r="Y13" s="20" t="s">
        <v>624</v>
      </c>
      <c r="Z13" s="20" t="s">
        <v>625</v>
      </c>
      <c r="AA13" s="20" t="s">
        <v>626</v>
      </c>
      <c r="AB13" s="20"/>
      <c r="AC13" s="20"/>
      <c r="AD13" s="20" t="s">
        <v>113</v>
      </c>
      <c r="AE13" s="20">
        <v>1991</v>
      </c>
      <c r="AF13" s="20" t="s">
        <v>59</v>
      </c>
      <c r="AG13" s="40" t="s">
        <v>136</v>
      </c>
      <c r="AH13" s="18"/>
      <c r="AI13" s="18"/>
    </row>
    <row r="14" spans="1:37" ht="193.5" customHeight="1">
      <c r="A14" s="18" t="s">
        <v>137</v>
      </c>
      <c r="B14" s="18" t="s">
        <v>35</v>
      </c>
      <c r="C14" s="18" t="s">
        <v>39</v>
      </c>
      <c r="D14" s="20" t="s">
        <v>77</v>
      </c>
      <c r="E14" s="20" t="s">
        <v>106</v>
      </c>
      <c r="F14" s="20" t="s">
        <v>329</v>
      </c>
      <c r="G14" s="18" t="s">
        <v>38</v>
      </c>
      <c r="H14" s="18" t="s">
        <v>30</v>
      </c>
      <c r="I14" s="20" t="s">
        <v>602</v>
      </c>
      <c r="J14" s="18" t="s">
        <v>47</v>
      </c>
      <c r="K14" s="18" t="s">
        <v>47</v>
      </c>
      <c r="L14" s="18" t="s">
        <v>47</v>
      </c>
      <c r="M14" s="18" t="s">
        <v>47</v>
      </c>
      <c r="N14" s="18" t="s">
        <v>34</v>
      </c>
      <c r="O14" s="27">
        <v>45217</v>
      </c>
      <c r="P14" s="28">
        <v>40</v>
      </c>
      <c r="Q14" s="20">
        <v>35</v>
      </c>
      <c r="R14" s="18">
        <v>40</v>
      </c>
      <c r="S14" s="9">
        <v>22501</v>
      </c>
      <c r="T14" s="9">
        <f t="shared" ca="1" si="1"/>
        <v>44837</v>
      </c>
      <c r="U14" s="29">
        <f t="shared" ca="1" si="2"/>
        <v>61</v>
      </c>
      <c r="V14" s="21">
        <f t="shared" ca="1" si="0"/>
        <v>61</v>
      </c>
      <c r="W14" s="20" t="s">
        <v>339</v>
      </c>
      <c r="X14" s="20"/>
      <c r="Y14" s="20" t="s">
        <v>630</v>
      </c>
      <c r="Z14" s="20" t="s">
        <v>331</v>
      </c>
      <c r="AA14" s="20" t="s">
        <v>332</v>
      </c>
      <c r="AB14" s="20" t="s">
        <v>86</v>
      </c>
      <c r="AC14" s="20">
        <v>2014</v>
      </c>
      <c r="AD14" s="20" t="s">
        <v>87</v>
      </c>
      <c r="AE14" s="20">
        <v>2012</v>
      </c>
      <c r="AF14" s="20" t="s">
        <v>59</v>
      </c>
      <c r="AG14" s="18">
        <v>2010</v>
      </c>
      <c r="AH14" s="18"/>
      <c r="AI14" s="18"/>
      <c r="AJ14" s="48"/>
      <c r="AK14" s="30"/>
    </row>
    <row r="15" spans="1:37" ht="138.75" customHeight="1">
      <c r="A15" s="18" t="s">
        <v>138</v>
      </c>
      <c r="B15" s="18" t="s">
        <v>74</v>
      </c>
      <c r="C15" s="18" t="s">
        <v>44</v>
      </c>
      <c r="D15" s="20" t="s">
        <v>77</v>
      </c>
      <c r="E15" s="20" t="s">
        <v>120</v>
      </c>
      <c r="F15" s="20" t="s">
        <v>390</v>
      </c>
      <c r="G15" s="18" t="s">
        <v>38</v>
      </c>
      <c r="H15" s="18" t="s">
        <v>30</v>
      </c>
      <c r="I15" s="20" t="s">
        <v>604</v>
      </c>
      <c r="J15" s="18" t="s">
        <v>47</v>
      </c>
      <c r="K15" s="18" t="s">
        <v>47</v>
      </c>
      <c r="L15" s="18" t="s">
        <v>47</v>
      </c>
      <c r="M15" s="18" t="s">
        <v>47</v>
      </c>
      <c r="N15" s="20" t="s">
        <v>318</v>
      </c>
      <c r="O15" s="27" t="s">
        <v>301</v>
      </c>
      <c r="P15" s="28">
        <v>10</v>
      </c>
      <c r="Q15" s="20">
        <v>10</v>
      </c>
      <c r="R15" s="18">
        <v>10</v>
      </c>
      <c r="S15" s="9">
        <v>32842</v>
      </c>
      <c r="T15" s="9">
        <f t="shared" ca="1" si="1"/>
        <v>44837</v>
      </c>
      <c r="U15" s="29">
        <f t="shared" ca="1" si="2"/>
        <v>32</v>
      </c>
      <c r="V15" s="21">
        <f t="shared" ca="1" si="0"/>
        <v>32</v>
      </c>
      <c r="W15" s="60" t="s">
        <v>628</v>
      </c>
      <c r="X15" s="65"/>
      <c r="Y15" s="62" t="s">
        <v>629</v>
      </c>
      <c r="Z15" s="20" t="s">
        <v>631</v>
      </c>
      <c r="AA15" s="20" t="s">
        <v>632</v>
      </c>
      <c r="AB15" s="20"/>
      <c r="AC15" s="20"/>
      <c r="AD15" s="20"/>
      <c r="AE15" s="20"/>
      <c r="AF15" s="20"/>
      <c r="AG15" s="18"/>
      <c r="AH15" s="18"/>
      <c r="AI15" s="18"/>
    </row>
    <row r="16" spans="1:37" ht="138.75" customHeight="1">
      <c r="A16" s="18" t="s">
        <v>140</v>
      </c>
      <c r="B16" s="18" t="s">
        <v>124</v>
      </c>
      <c r="C16" s="18" t="s">
        <v>61</v>
      </c>
      <c r="D16" s="20" t="s">
        <v>77</v>
      </c>
      <c r="E16" s="20" t="s">
        <v>368</v>
      </c>
      <c r="F16" s="20" t="s">
        <v>359</v>
      </c>
      <c r="G16" s="18" t="s">
        <v>38</v>
      </c>
      <c r="H16" s="18" t="s">
        <v>30</v>
      </c>
      <c r="I16" s="20" t="s">
        <v>605</v>
      </c>
      <c r="J16" s="18" t="s">
        <v>47</v>
      </c>
      <c r="K16" s="18" t="s">
        <v>47</v>
      </c>
      <c r="L16" s="18" t="s">
        <v>47</v>
      </c>
      <c r="M16" s="18" t="s">
        <v>47</v>
      </c>
      <c r="N16" s="18" t="s">
        <v>34</v>
      </c>
      <c r="O16" s="27">
        <v>45582</v>
      </c>
      <c r="P16" s="28">
        <v>18</v>
      </c>
      <c r="Q16" s="20">
        <v>18</v>
      </c>
      <c r="R16" s="18">
        <v>18</v>
      </c>
      <c r="S16" s="9">
        <v>30183</v>
      </c>
      <c r="T16" s="9">
        <f t="shared" ca="1" si="1"/>
        <v>44837</v>
      </c>
      <c r="U16" s="29">
        <f t="shared" ca="1" si="2"/>
        <v>40</v>
      </c>
      <c r="V16" s="21">
        <f t="shared" ca="1" si="0"/>
        <v>40</v>
      </c>
      <c r="W16" s="60" t="s">
        <v>655</v>
      </c>
      <c r="X16" s="60"/>
      <c r="Y16" s="60" t="s">
        <v>633</v>
      </c>
      <c r="Z16" s="60" t="s">
        <v>360</v>
      </c>
      <c r="AA16" s="60" t="s">
        <v>361</v>
      </c>
      <c r="AB16" s="20"/>
      <c r="AC16" s="20"/>
      <c r="AD16" s="20" t="s">
        <v>87</v>
      </c>
      <c r="AE16" s="20">
        <v>2019</v>
      </c>
      <c r="AF16" s="20" t="s">
        <v>59</v>
      </c>
      <c r="AG16" s="18">
        <v>2017</v>
      </c>
      <c r="AH16" s="18"/>
      <c r="AI16" s="18"/>
      <c r="AJ16" s="48"/>
      <c r="AK16" s="30"/>
    </row>
    <row r="17" spans="1:37" ht="138.75" customHeight="1">
      <c r="A17" s="18" t="s">
        <v>154</v>
      </c>
      <c r="B17" s="18" t="s">
        <v>131</v>
      </c>
      <c r="C17" s="18" t="s">
        <v>42</v>
      </c>
      <c r="D17" s="20" t="s">
        <v>77</v>
      </c>
      <c r="E17" s="20" t="s">
        <v>115</v>
      </c>
      <c r="F17" s="20" t="s">
        <v>422</v>
      </c>
      <c r="G17" s="18" t="s">
        <v>38</v>
      </c>
      <c r="H17" s="18" t="s">
        <v>30</v>
      </c>
      <c r="I17" s="20" t="s">
        <v>606</v>
      </c>
      <c r="J17" s="18" t="s">
        <v>47</v>
      </c>
      <c r="K17" s="18" t="s">
        <v>47</v>
      </c>
      <c r="L17" s="18" t="s">
        <v>47</v>
      </c>
      <c r="M17" s="18" t="s">
        <v>47</v>
      </c>
      <c r="N17" s="18" t="s">
        <v>34</v>
      </c>
      <c r="O17" s="57">
        <v>46070</v>
      </c>
      <c r="P17" s="28">
        <v>29</v>
      </c>
      <c r="Q17" s="20">
        <v>29</v>
      </c>
      <c r="R17" s="18">
        <v>29</v>
      </c>
      <c r="S17" s="9">
        <v>27360</v>
      </c>
      <c r="T17" s="9">
        <f t="shared" ca="1" si="1"/>
        <v>44837</v>
      </c>
      <c r="U17" s="29">
        <f t="shared" ca="1" si="2"/>
        <v>47</v>
      </c>
      <c r="V17" s="21">
        <f t="shared" ca="1" si="0"/>
        <v>47</v>
      </c>
      <c r="W17" s="20" t="s">
        <v>423</v>
      </c>
      <c r="X17" s="66"/>
      <c r="Y17" s="62" t="s">
        <v>424</v>
      </c>
      <c r="Z17" s="20" t="s">
        <v>426</v>
      </c>
      <c r="AA17" s="20" t="s">
        <v>425</v>
      </c>
      <c r="AB17" s="20"/>
      <c r="AC17" s="20"/>
      <c r="AD17" s="20" t="s">
        <v>302</v>
      </c>
      <c r="AE17" s="20">
        <v>2021</v>
      </c>
      <c r="AF17" s="20" t="s">
        <v>59</v>
      </c>
      <c r="AG17" s="18">
        <v>2015</v>
      </c>
      <c r="AH17" s="18"/>
      <c r="AI17" s="18"/>
    </row>
    <row r="18" spans="1:37" ht="138.75" customHeight="1">
      <c r="A18" s="18" t="s">
        <v>143</v>
      </c>
      <c r="B18" s="18" t="s">
        <v>53</v>
      </c>
      <c r="C18" s="18" t="s">
        <v>51</v>
      </c>
      <c r="D18" s="20" t="s">
        <v>77</v>
      </c>
      <c r="E18" s="20" t="s">
        <v>78</v>
      </c>
      <c r="F18" s="20">
        <v>3</v>
      </c>
      <c r="G18" s="18" t="s">
        <v>99</v>
      </c>
      <c r="H18" s="18" t="s">
        <v>110</v>
      </c>
      <c r="I18" s="20" t="s">
        <v>607</v>
      </c>
      <c r="J18" s="18" t="s">
        <v>55</v>
      </c>
      <c r="K18" s="27">
        <v>45616</v>
      </c>
      <c r="L18" s="18" t="s">
        <v>47</v>
      </c>
      <c r="M18" s="18" t="s">
        <v>47</v>
      </c>
      <c r="N18" s="18" t="s">
        <v>34</v>
      </c>
      <c r="O18" s="27">
        <v>46071</v>
      </c>
      <c r="P18" s="28">
        <v>29</v>
      </c>
      <c r="Q18" s="20">
        <v>29</v>
      </c>
      <c r="R18" s="18">
        <v>22</v>
      </c>
      <c r="S18" s="9">
        <v>27036</v>
      </c>
      <c r="T18" s="9">
        <f t="shared" ca="1" si="1"/>
        <v>44837</v>
      </c>
      <c r="U18" s="29">
        <f t="shared" ca="1" si="2"/>
        <v>48</v>
      </c>
      <c r="V18" s="21">
        <f t="shared" ca="1" si="0"/>
        <v>48</v>
      </c>
      <c r="W18" s="20" t="s">
        <v>445</v>
      </c>
      <c r="X18" s="20"/>
      <c r="Y18" s="20" t="s">
        <v>442</v>
      </c>
      <c r="Z18" s="20" t="s">
        <v>443</v>
      </c>
      <c r="AA18" s="20" t="s">
        <v>444</v>
      </c>
      <c r="AB18" s="20"/>
      <c r="AC18" s="20"/>
      <c r="AD18" s="20" t="s">
        <v>87</v>
      </c>
      <c r="AE18" s="20">
        <v>2020</v>
      </c>
      <c r="AF18" s="20" t="s">
        <v>59</v>
      </c>
      <c r="AG18" s="18" t="s">
        <v>144</v>
      </c>
      <c r="AH18" s="18"/>
      <c r="AI18" s="18"/>
      <c r="AJ18" s="48"/>
      <c r="AK18" s="30"/>
    </row>
    <row r="19" spans="1:37" ht="138.75" customHeight="1">
      <c r="A19" s="18" t="s">
        <v>182</v>
      </c>
      <c r="B19" s="18" t="s">
        <v>56</v>
      </c>
      <c r="C19" s="18" t="s">
        <v>61</v>
      </c>
      <c r="D19" s="20" t="s">
        <v>77</v>
      </c>
      <c r="E19" s="20" t="s">
        <v>115</v>
      </c>
      <c r="F19" s="38" t="s">
        <v>397</v>
      </c>
      <c r="G19" s="18" t="s">
        <v>38</v>
      </c>
      <c r="H19" s="18" t="s">
        <v>30</v>
      </c>
      <c r="I19" s="20" t="s">
        <v>183</v>
      </c>
      <c r="J19" s="18" t="s">
        <v>204</v>
      </c>
      <c r="K19" s="18" t="s">
        <v>204</v>
      </c>
      <c r="L19" s="18" t="s">
        <v>204</v>
      </c>
      <c r="M19" s="18" t="s">
        <v>204</v>
      </c>
      <c r="N19" s="18" t="s">
        <v>48</v>
      </c>
      <c r="O19" s="56"/>
      <c r="P19" s="28">
        <v>4</v>
      </c>
      <c r="Q19" s="20">
        <v>4</v>
      </c>
      <c r="R19" s="18">
        <v>4</v>
      </c>
      <c r="S19" s="9">
        <v>32658</v>
      </c>
      <c r="T19" s="9">
        <f t="shared" ca="1" si="1"/>
        <v>44837</v>
      </c>
      <c r="U19" s="29">
        <f t="shared" ca="1" si="2"/>
        <v>33</v>
      </c>
      <c r="V19" s="21">
        <f t="shared" ca="1" si="0"/>
        <v>33</v>
      </c>
      <c r="W19" s="60" t="s">
        <v>641</v>
      </c>
      <c r="X19" s="60"/>
      <c r="Y19" s="59" t="s">
        <v>638</v>
      </c>
      <c r="Z19" s="59" t="s">
        <v>639</v>
      </c>
      <c r="AA19" s="59" t="s">
        <v>640</v>
      </c>
      <c r="AB19" s="20"/>
      <c r="AC19" s="20"/>
      <c r="AD19" s="20"/>
      <c r="AE19" s="20"/>
      <c r="AF19" s="20"/>
      <c r="AG19" s="18"/>
      <c r="AH19" s="18"/>
      <c r="AI19" s="18"/>
      <c r="AJ19" s="48"/>
      <c r="AK19" s="30"/>
    </row>
    <row r="20" spans="1:37" ht="138.75" customHeight="1">
      <c r="A20" s="18" t="s">
        <v>95</v>
      </c>
      <c r="B20" s="18" t="s">
        <v>74</v>
      </c>
      <c r="C20" s="18" t="s">
        <v>76</v>
      </c>
      <c r="D20" s="20" t="s">
        <v>77</v>
      </c>
      <c r="E20" s="20" t="s">
        <v>368</v>
      </c>
      <c r="F20" s="20" t="s">
        <v>333</v>
      </c>
      <c r="G20" s="18" t="s">
        <v>38</v>
      </c>
      <c r="H20" s="18" t="s">
        <v>30</v>
      </c>
      <c r="I20" s="20" t="s">
        <v>608</v>
      </c>
      <c r="J20" s="18" t="s">
        <v>47</v>
      </c>
      <c r="K20" s="18" t="s">
        <v>47</v>
      </c>
      <c r="L20" s="18" t="s">
        <v>47</v>
      </c>
      <c r="M20" s="18" t="s">
        <v>47</v>
      </c>
      <c r="N20" s="18" t="s">
        <v>55</v>
      </c>
      <c r="O20" s="27">
        <v>46049</v>
      </c>
      <c r="P20" s="28">
        <v>36</v>
      </c>
      <c r="Q20" s="20">
        <v>35</v>
      </c>
      <c r="R20" s="18">
        <v>25</v>
      </c>
      <c r="S20" s="9">
        <v>24811</v>
      </c>
      <c r="T20" s="9">
        <f t="shared" ca="1" si="1"/>
        <v>44837</v>
      </c>
      <c r="U20" s="29">
        <f t="shared" ca="1" si="2"/>
        <v>54</v>
      </c>
      <c r="V20" s="21">
        <f t="shared" ca="1" si="0"/>
        <v>54</v>
      </c>
      <c r="W20" s="20" t="s">
        <v>663</v>
      </c>
      <c r="X20" s="20"/>
      <c r="Y20" s="20" t="s">
        <v>334</v>
      </c>
      <c r="Z20" s="20" t="s">
        <v>335</v>
      </c>
      <c r="AA20" s="20" t="s">
        <v>336</v>
      </c>
      <c r="AB20" s="20"/>
      <c r="AC20" s="20"/>
      <c r="AD20" s="20"/>
      <c r="AE20" s="20"/>
      <c r="AF20" s="20" t="s">
        <v>59</v>
      </c>
      <c r="AG20" s="18">
        <v>2011</v>
      </c>
      <c r="AH20" s="18"/>
      <c r="AI20" s="18"/>
      <c r="AJ20" s="48"/>
      <c r="AK20" s="30"/>
    </row>
    <row r="21" spans="1:37" s="81" customFormat="1" ht="275.25" customHeight="1">
      <c r="A21" s="18" t="s">
        <v>197</v>
      </c>
      <c r="B21" s="18" t="s">
        <v>88</v>
      </c>
      <c r="C21" s="18" t="s">
        <v>199</v>
      </c>
      <c r="D21" s="20" t="s">
        <v>622</v>
      </c>
      <c r="E21" s="20" t="s">
        <v>305</v>
      </c>
      <c r="F21" s="20" t="s">
        <v>584</v>
      </c>
      <c r="G21" s="18" t="s">
        <v>77</v>
      </c>
      <c r="H21" s="18" t="s">
        <v>30</v>
      </c>
      <c r="I21" s="20" t="s">
        <v>205</v>
      </c>
      <c r="J21" s="18" t="s">
        <v>47</v>
      </c>
      <c r="K21" s="18" t="s">
        <v>47</v>
      </c>
      <c r="L21" s="18" t="s">
        <v>55</v>
      </c>
      <c r="M21" s="88">
        <v>45184</v>
      </c>
      <c r="N21" s="18" t="s">
        <v>55</v>
      </c>
      <c r="O21" s="27">
        <v>46008</v>
      </c>
      <c r="P21" s="28">
        <v>4</v>
      </c>
      <c r="Q21" s="20">
        <v>4</v>
      </c>
      <c r="R21" s="18">
        <v>4</v>
      </c>
      <c r="S21" s="9">
        <v>27014</v>
      </c>
      <c r="T21" s="9">
        <f t="shared" ca="1" si="1"/>
        <v>44837</v>
      </c>
      <c r="U21" s="29">
        <f t="shared" ca="1" si="2"/>
        <v>48</v>
      </c>
      <c r="V21" s="21">
        <f t="shared" ca="1" si="0"/>
        <v>48</v>
      </c>
      <c r="W21" s="20" t="s">
        <v>589</v>
      </c>
      <c r="X21" s="20"/>
      <c r="Y21" s="20" t="s">
        <v>586</v>
      </c>
      <c r="Z21" s="20" t="s">
        <v>587</v>
      </c>
      <c r="AA21" s="20" t="s">
        <v>588</v>
      </c>
      <c r="AB21" s="20"/>
      <c r="AC21" s="20"/>
      <c r="AD21" s="20"/>
      <c r="AE21" s="20"/>
      <c r="AF21" s="20"/>
      <c r="AG21" s="18"/>
      <c r="AH21" s="18"/>
      <c r="AI21" s="18"/>
      <c r="AJ21" s="85"/>
      <c r="AK21" s="90"/>
    </row>
    <row r="22" spans="1:37" ht="138.75" customHeight="1">
      <c r="A22" s="18" t="s">
        <v>112</v>
      </c>
      <c r="B22" s="18" t="s">
        <v>33</v>
      </c>
      <c r="C22" s="18" t="s">
        <v>39</v>
      </c>
      <c r="D22" s="20" t="s">
        <v>77</v>
      </c>
      <c r="E22" s="20" t="s">
        <v>208</v>
      </c>
      <c r="F22" s="20" t="s">
        <v>539</v>
      </c>
      <c r="G22" s="18" t="s">
        <v>38</v>
      </c>
      <c r="H22" s="18" t="s">
        <v>30</v>
      </c>
      <c r="I22" s="20" t="s">
        <v>540</v>
      </c>
      <c r="J22" s="18" t="s">
        <v>47</v>
      </c>
      <c r="K22" s="18" t="s">
        <v>47</v>
      </c>
      <c r="L22" s="18" t="s">
        <v>47</v>
      </c>
      <c r="M22" s="18" t="s">
        <v>47</v>
      </c>
      <c r="N22" s="18" t="s">
        <v>300</v>
      </c>
      <c r="O22" s="27"/>
      <c r="P22" s="28">
        <v>2</v>
      </c>
      <c r="Q22" s="20">
        <v>2</v>
      </c>
      <c r="R22" s="18">
        <v>2</v>
      </c>
      <c r="S22" s="9">
        <v>35885</v>
      </c>
      <c r="T22" s="9">
        <f t="shared" ca="1" si="1"/>
        <v>44837</v>
      </c>
      <c r="U22" s="29">
        <f t="shared" ca="1" si="2"/>
        <v>24</v>
      </c>
      <c r="V22" s="21">
        <f t="shared" ca="1" si="0"/>
        <v>24</v>
      </c>
      <c r="W22" s="60" t="s">
        <v>541</v>
      </c>
      <c r="X22" s="60"/>
      <c r="Y22" s="60" t="s">
        <v>550</v>
      </c>
      <c r="Z22" s="59" t="s">
        <v>309</v>
      </c>
      <c r="AA22" s="60" t="s">
        <v>321</v>
      </c>
      <c r="AB22" s="20"/>
      <c r="AC22" s="20"/>
      <c r="AD22" s="20"/>
      <c r="AE22" s="20"/>
      <c r="AF22" s="20"/>
      <c r="AG22" s="18"/>
      <c r="AH22" s="18"/>
      <c r="AI22" s="18"/>
      <c r="AJ22" s="48"/>
      <c r="AK22" s="30"/>
    </row>
    <row r="23" spans="1:37" ht="138.75" customHeight="1">
      <c r="A23" s="19" t="s">
        <v>148</v>
      </c>
      <c r="B23" s="19" t="s">
        <v>56</v>
      </c>
      <c r="C23" s="19" t="s">
        <v>63</v>
      </c>
      <c r="D23" s="32" t="s">
        <v>99</v>
      </c>
      <c r="E23" s="19" t="s">
        <v>201</v>
      </c>
      <c r="F23" s="19" t="s">
        <v>456</v>
      </c>
      <c r="G23" s="31" t="s">
        <v>77</v>
      </c>
      <c r="H23" s="19" t="s">
        <v>30</v>
      </c>
      <c r="I23" s="19" t="s">
        <v>455</v>
      </c>
      <c r="J23" s="32" t="s">
        <v>55</v>
      </c>
      <c r="K23" s="33">
        <v>45616</v>
      </c>
      <c r="L23" s="19" t="s">
        <v>204</v>
      </c>
      <c r="M23" s="19" t="s">
        <v>204</v>
      </c>
      <c r="N23" s="20" t="s">
        <v>55</v>
      </c>
      <c r="O23" s="33">
        <v>46398</v>
      </c>
      <c r="P23" s="34">
        <v>14</v>
      </c>
      <c r="Q23" s="19">
        <v>3</v>
      </c>
      <c r="R23" s="19">
        <v>14</v>
      </c>
      <c r="S23" s="8">
        <v>29645</v>
      </c>
      <c r="T23" s="9">
        <f t="shared" ca="1" si="1"/>
        <v>44837</v>
      </c>
      <c r="U23" s="29">
        <f t="shared" ca="1" si="2"/>
        <v>41</v>
      </c>
      <c r="V23" s="21">
        <f t="shared" ca="1" si="0"/>
        <v>41</v>
      </c>
      <c r="W23" s="32" t="s">
        <v>459</v>
      </c>
      <c r="X23" s="32"/>
      <c r="Y23" s="32" t="s">
        <v>520</v>
      </c>
      <c r="Z23" s="32" t="s">
        <v>457</v>
      </c>
      <c r="AA23" s="32" t="s">
        <v>458</v>
      </c>
      <c r="AB23" s="32"/>
      <c r="AC23" s="32"/>
      <c r="AD23" s="20" t="s">
        <v>177</v>
      </c>
      <c r="AE23" s="32">
        <v>2019</v>
      </c>
      <c r="AF23" s="32"/>
      <c r="AG23" s="19"/>
      <c r="AH23" s="19"/>
      <c r="AI23" s="19"/>
    </row>
    <row r="24" spans="1:37" ht="156" customHeight="1">
      <c r="A24" s="18" t="s">
        <v>149</v>
      </c>
      <c r="B24" s="18" t="s">
        <v>33</v>
      </c>
      <c r="C24" s="18" t="s">
        <v>97</v>
      </c>
      <c r="D24" s="20" t="s">
        <v>77</v>
      </c>
      <c r="E24" s="20" t="s">
        <v>106</v>
      </c>
      <c r="F24" s="20" t="s">
        <v>308</v>
      </c>
      <c r="G24" s="18" t="s">
        <v>99</v>
      </c>
      <c r="H24" s="18" t="s">
        <v>30</v>
      </c>
      <c r="I24" s="20" t="s">
        <v>609</v>
      </c>
      <c r="J24" s="18" t="s">
        <v>47</v>
      </c>
      <c r="K24" s="18" t="s">
        <v>47</v>
      </c>
      <c r="L24" s="18" t="s">
        <v>47</v>
      </c>
      <c r="M24" s="18" t="s">
        <v>47</v>
      </c>
      <c r="N24" s="18" t="s">
        <v>34</v>
      </c>
      <c r="O24" s="27">
        <v>46008</v>
      </c>
      <c r="P24" s="28">
        <v>22</v>
      </c>
      <c r="Q24" s="20">
        <v>22</v>
      </c>
      <c r="R24" s="18">
        <v>22</v>
      </c>
      <c r="S24" s="9">
        <v>27361</v>
      </c>
      <c r="T24" s="9">
        <f t="shared" ca="1" si="1"/>
        <v>44837</v>
      </c>
      <c r="U24" s="29">
        <f t="shared" ca="1" si="2"/>
        <v>47</v>
      </c>
      <c r="V24" s="21">
        <f t="shared" ca="1" si="0"/>
        <v>47</v>
      </c>
      <c r="W24" s="20" t="s">
        <v>656</v>
      </c>
      <c r="X24" s="20"/>
      <c r="Y24" s="20" t="s">
        <v>347</v>
      </c>
      <c r="Z24" s="20" t="s">
        <v>348</v>
      </c>
      <c r="AA24" s="20" t="s">
        <v>349</v>
      </c>
      <c r="AB24" s="20" t="s">
        <v>323</v>
      </c>
      <c r="AC24" s="20" t="s">
        <v>213</v>
      </c>
      <c r="AD24" s="20" t="s">
        <v>322</v>
      </c>
      <c r="AE24" s="20">
        <v>2012</v>
      </c>
      <c r="AF24" s="20" t="s">
        <v>59</v>
      </c>
      <c r="AG24" s="18">
        <v>2005</v>
      </c>
      <c r="AH24" s="18"/>
      <c r="AI24" s="18"/>
      <c r="AJ24" s="48"/>
      <c r="AK24" s="30"/>
    </row>
    <row r="25" spans="1:37" s="81" customFormat="1" ht="138.75" customHeight="1">
      <c r="A25" s="18" t="s">
        <v>150</v>
      </c>
      <c r="B25" s="18" t="s">
        <v>33</v>
      </c>
      <c r="C25" s="18" t="s">
        <v>44</v>
      </c>
      <c r="D25" s="20" t="s">
        <v>77</v>
      </c>
      <c r="E25" s="20" t="s">
        <v>369</v>
      </c>
      <c r="F25" s="20" t="s">
        <v>403</v>
      </c>
      <c r="G25" s="18" t="s">
        <v>38</v>
      </c>
      <c r="H25" s="18" t="s">
        <v>30</v>
      </c>
      <c r="I25" s="20" t="s">
        <v>610</v>
      </c>
      <c r="J25" s="18" t="s">
        <v>55</v>
      </c>
      <c r="K25" s="18" t="s">
        <v>47</v>
      </c>
      <c r="L25" s="18" t="s">
        <v>47</v>
      </c>
      <c r="M25" s="18" t="s">
        <v>47</v>
      </c>
      <c r="N25" s="18" t="s">
        <v>55</v>
      </c>
      <c r="O25" s="88">
        <v>46008</v>
      </c>
      <c r="P25" s="28">
        <v>24</v>
      </c>
      <c r="Q25" s="20">
        <v>21</v>
      </c>
      <c r="R25" s="18">
        <v>24</v>
      </c>
      <c r="S25" s="9">
        <v>28085</v>
      </c>
      <c r="T25" s="9">
        <f t="shared" ca="1" si="1"/>
        <v>44837</v>
      </c>
      <c r="U25" s="29">
        <f t="shared" ca="1" si="2"/>
        <v>45</v>
      </c>
      <c r="V25" s="21">
        <f t="shared" ca="1" si="0"/>
        <v>45</v>
      </c>
      <c r="W25" s="20" t="s">
        <v>381</v>
      </c>
      <c r="X25" s="20"/>
      <c r="Y25" s="20" t="s">
        <v>408</v>
      </c>
      <c r="Z25" s="20" t="s">
        <v>366</v>
      </c>
      <c r="AA25" s="20" t="s">
        <v>367</v>
      </c>
      <c r="AB25" s="20"/>
      <c r="AC25" s="20"/>
      <c r="AD25" s="20"/>
      <c r="AE25" s="20"/>
      <c r="AF25" s="20" t="s">
        <v>59</v>
      </c>
      <c r="AG25" s="18">
        <v>2017</v>
      </c>
      <c r="AH25" s="18"/>
      <c r="AI25" s="18"/>
      <c r="AJ25" s="85"/>
      <c r="AK25" s="90"/>
    </row>
    <row r="26" spans="1:37" ht="138.75" customHeight="1">
      <c r="A26" s="18" t="s">
        <v>151</v>
      </c>
      <c r="B26" s="18" t="s">
        <v>131</v>
      </c>
      <c r="C26" s="18" t="s">
        <v>63</v>
      </c>
      <c r="D26" s="20" t="s">
        <v>84</v>
      </c>
      <c r="E26" s="20" t="s">
        <v>47</v>
      </c>
      <c r="F26" s="20" t="s">
        <v>47</v>
      </c>
      <c r="G26" s="18" t="s">
        <v>38</v>
      </c>
      <c r="H26" s="18" t="s">
        <v>30</v>
      </c>
      <c r="I26" s="20" t="s">
        <v>576</v>
      </c>
      <c r="J26" s="18" t="s">
        <v>47</v>
      </c>
      <c r="K26" s="18" t="s">
        <v>47</v>
      </c>
      <c r="L26" s="18" t="s">
        <v>32</v>
      </c>
      <c r="M26" s="27">
        <v>45581</v>
      </c>
      <c r="N26" s="18" t="s">
        <v>47</v>
      </c>
      <c r="O26" s="18" t="s">
        <v>47</v>
      </c>
      <c r="P26" s="28">
        <v>39</v>
      </c>
      <c r="Q26" s="20">
        <v>38</v>
      </c>
      <c r="R26" s="18">
        <v>39</v>
      </c>
      <c r="S26" s="9">
        <v>22588</v>
      </c>
      <c r="T26" s="9">
        <f t="shared" ca="1" si="1"/>
        <v>44837</v>
      </c>
      <c r="U26" s="29">
        <f t="shared" ca="1" si="2"/>
        <v>60</v>
      </c>
      <c r="V26" s="21">
        <f t="shared" ca="1" si="0"/>
        <v>60</v>
      </c>
      <c r="W26" s="20" t="s">
        <v>127</v>
      </c>
      <c r="X26" s="20"/>
      <c r="Y26" s="20" t="s">
        <v>577</v>
      </c>
      <c r="Z26" s="20">
        <v>40</v>
      </c>
      <c r="AA26" s="20">
        <v>2019</v>
      </c>
      <c r="AB26" s="20"/>
      <c r="AC26" s="20"/>
      <c r="AD26" s="20"/>
      <c r="AE26" s="20"/>
      <c r="AF26" s="20" t="s">
        <v>59</v>
      </c>
      <c r="AG26" s="18">
        <v>2006</v>
      </c>
      <c r="AH26" s="18"/>
      <c r="AI26" s="18"/>
      <c r="AJ26" s="48"/>
      <c r="AK26" s="30"/>
    </row>
    <row r="27" spans="1:37" ht="230.25" customHeight="1">
      <c r="A27" s="18" t="s">
        <v>151</v>
      </c>
      <c r="B27" s="18" t="s">
        <v>56</v>
      </c>
      <c r="C27" s="18" t="s">
        <v>44</v>
      </c>
      <c r="D27" s="20" t="s">
        <v>77</v>
      </c>
      <c r="E27" s="20" t="s">
        <v>404</v>
      </c>
      <c r="F27" s="20" t="s">
        <v>209</v>
      </c>
      <c r="G27" s="18" t="s">
        <v>623</v>
      </c>
      <c r="H27" s="18" t="s">
        <v>30</v>
      </c>
      <c r="I27" s="20" t="s">
        <v>611</v>
      </c>
      <c r="J27" s="18" t="s">
        <v>47</v>
      </c>
      <c r="K27" s="18" t="s">
        <v>47</v>
      </c>
      <c r="L27" s="18" t="s">
        <v>47</v>
      </c>
      <c r="M27" s="18" t="s">
        <v>47</v>
      </c>
      <c r="N27" s="18" t="s">
        <v>318</v>
      </c>
      <c r="O27" s="27"/>
      <c r="P27" s="28">
        <v>35</v>
      </c>
      <c r="Q27" s="20">
        <v>31</v>
      </c>
      <c r="R27" s="18">
        <v>35</v>
      </c>
      <c r="S27" s="9">
        <v>23889</v>
      </c>
      <c r="T27" s="9">
        <f t="shared" ca="1" si="1"/>
        <v>44837</v>
      </c>
      <c r="U27" s="29">
        <f t="shared" ca="1" si="2"/>
        <v>57</v>
      </c>
      <c r="V27" s="21">
        <f t="shared" ca="1" si="0"/>
        <v>57</v>
      </c>
      <c r="W27" s="20" t="s">
        <v>411</v>
      </c>
      <c r="X27" s="20"/>
      <c r="Y27" s="20" t="s">
        <v>409</v>
      </c>
      <c r="Z27" s="20" t="s">
        <v>657</v>
      </c>
      <c r="AA27" s="20" t="s">
        <v>410</v>
      </c>
      <c r="AB27" s="20"/>
      <c r="AC27" s="20"/>
      <c r="AD27" s="20" t="s">
        <v>113</v>
      </c>
      <c r="AE27" s="20">
        <v>2001</v>
      </c>
      <c r="AF27" s="20"/>
      <c r="AG27" s="18"/>
      <c r="AH27" s="18"/>
      <c r="AI27" s="18"/>
    </row>
    <row r="28" spans="1:37" ht="138.75" customHeight="1">
      <c r="A28" s="18" t="s">
        <v>73</v>
      </c>
      <c r="B28" s="18" t="s">
        <v>33</v>
      </c>
      <c r="C28" s="18" t="s">
        <v>76</v>
      </c>
      <c r="D28" s="20" t="s">
        <v>77</v>
      </c>
      <c r="E28" s="20" t="s">
        <v>578</v>
      </c>
      <c r="F28" s="20" t="s">
        <v>579</v>
      </c>
      <c r="G28" s="18" t="s">
        <v>38</v>
      </c>
      <c r="H28" s="18" t="s">
        <v>30</v>
      </c>
      <c r="I28" s="20" t="s">
        <v>612</v>
      </c>
      <c r="J28" s="18" t="s">
        <v>47</v>
      </c>
      <c r="K28" s="18" t="s">
        <v>47</v>
      </c>
      <c r="L28" s="18" t="s">
        <v>47</v>
      </c>
      <c r="M28" s="18" t="s">
        <v>47</v>
      </c>
      <c r="N28" s="18" t="s">
        <v>34</v>
      </c>
      <c r="O28" s="27">
        <v>45708</v>
      </c>
      <c r="P28" s="28">
        <v>31</v>
      </c>
      <c r="Q28" s="20">
        <v>29</v>
      </c>
      <c r="R28" s="18">
        <v>31</v>
      </c>
      <c r="S28" s="9">
        <v>25485</v>
      </c>
      <c r="T28" s="9">
        <f t="shared" ca="1" si="1"/>
        <v>44837</v>
      </c>
      <c r="U28" s="29">
        <f t="shared" ca="1" si="2"/>
        <v>52</v>
      </c>
      <c r="V28" s="21">
        <f t="shared" ca="1" si="0"/>
        <v>52</v>
      </c>
      <c r="W28" s="20" t="s">
        <v>583</v>
      </c>
      <c r="X28" s="20"/>
      <c r="Y28" s="20" t="s">
        <v>580</v>
      </c>
      <c r="Z28" s="20" t="s">
        <v>581</v>
      </c>
      <c r="AA28" s="20" t="s">
        <v>582</v>
      </c>
      <c r="AB28" s="20"/>
      <c r="AC28" s="20"/>
      <c r="AD28" s="20" t="s">
        <v>87</v>
      </c>
      <c r="AE28" s="20">
        <v>2016</v>
      </c>
      <c r="AF28" s="20" t="s">
        <v>59</v>
      </c>
      <c r="AG28" s="18">
        <v>2006</v>
      </c>
      <c r="AH28" s="18"/>
      <c r="AI28" s="18"/>
    </row>
    <row r="29" spans="1:37" s="80" customFormat="1" ht="138.75" customHeight="1">
      <c r="A29" s="18" t="s">
        <v>306</v>
      </c>
      <c r="B29" s="18" t="s">
        <v>289</v>
      </c>
      <c r="C29" s="18" t="s">
        <v>290</v>
      </c>
      <c r="D29" s="20" t="s">
        <v>77</v>
      </c>
      <c r="E29" s="20" t="s">
        <v>79</v>
      </c>
      <c r="F29" s="20" t="s">
        <v>159</v>
      </c>
      <c r="G29" s="18" t="s">
        <v>38</v>
      </c>
      <c r="H29" s="18" t="s">
        <v>110</v>
      </c>
      <c r="I29" s="20" t="s">
        <v>291</v>
      </c>
      <c r="J29" s="18" t="s">
        <v>47</v>
      </c>
      <c r="K29" s="18" t="s">
        <v>47</v>
      </c>
      <c r="L29" s="18" t="s">
        <v>47</v>
      </c>
      <c r="M29" s="18" t="s">
        <v>47</v>
      </c>
      <c r="N29" s="18" t="s">
        <v>48</v>
      </c>
      <c r="O29" s="18" t="s">
        <v>47</v>
      </c>
      <c r="P29" s="28">
        <v>1</v>
      </c>
      <c r="Q29" s="20">
        <v>1</v>
      </c>
      <c r="R29" s="18">
        <v>1</v>
      </c>
      <c r="S29" s="9">
        <v>36655</v>
      </c>
      <c r="T29" s="9">
        <f t="shared" ca="1" si="1"/>
        <v>44837</v>
      </c>
      <c r="U29" s="29">
        <f t="shared" ca="1" si="2"/>
        <v>22</v>
      </c>
      <c r="V29" s="21">
        <f t="shared" ca="1" si="0"/>
        <v>22</v>
      </c>
      <c r="W29" s="20" t="s">
        <v>644</v>
      </c>
      <c r="X29" s="20"/>
      <c r="Y29" s="64" t="s">
        <v>642</v>
      </c>
      <c r="Z29" s="20" t="s">
        <v>679</v>
      </c>
      <c r="AA29" s="20" t="s">
        <v>643</v>
      </c>
      <c r="AB29" s="20"/>
      <c r="AC29" s="20"/>
      <c r="AD29" s="20"/>
      <c r="AE29" s="20"/>
      <c r="AF29" s="20"/>
      <c r="AG29" s="18"/>
      <c r="AH29" s="18"/>
      <c r="AI29" s="18"/>
    </row>
    <row r="30" spans="1:37" ht="138.75" customHeight="1">
      <c r="A30" s="18" t="s">
        <v>112</v>
      </c>
      <c r="B30" s="18" t="s">
        <v>56</v>
      </c>
      <c r="C30" s="18" t="s">
        <v>121</v>
      </c>
      <c r="D30" s="20" t="s">
        <v>77</v>
      </c>
      <c r="E30" s="20" t="s">
        <v>78</v>
      </c>
      <c r="F30" s="20">
        <v>1</v>
      </c>
      <c r="G30" s="18" t="s">
        <v>38</v>
      </c>
      <c r="H30" s="18" t="s">
        <v>110</v>
      </c>
      <c r="I30" s="20" t="s">
        <v>241</v>
      </c>
      <c r="J30" s="18" t="s">
        <v>47</v>
      </c>
      <c r="K30" s="18" t="s">
        <v>47</v>
      </c>
      <c r="L30" s="18" t="s">
        <v>47</v>
      </c>
      <c r="M30" s="18" t="s">
        <v>47</v>
      </c>
      <c r="N30" s="20" t="s">
        <v>318</v>
      </c>
      <c r="O30" s="27"/>
      <c r="P30" s="28">
        <v>20</v>
      </c>
      <c r="Q30" s="20">
        <v>18</v>
      </c>
      <c r="R30" s="18">
        <v>18</v>
      </c>
      <c r="S30" s="9">
        <v>27119</v>
      </c>
      <c r="T30" s="9">
        <f t="shared" ca="1" si="1"/>
        <v>44837</v>
      </c>
      <c r="U30" s="29">
        <f t="shared" ca="1" si="2"/>
        <v>48</v>
      </c>
      <c r="V30" s="21">
        <f t="shared" ca="1" si="0"/>
        <v>48</v>
      </c>
      <c r="W30" s="59" t="s">
        <v>565</v>
      </c>
      <c r="X30" s="59"/>
      <c r="Y30" s="60" t="s">
        <v>552</v>
      </c>
      <c r="Z30" s="60" t="s">
        <v>553</v>
      </c>
      <c r="AA30" s="60" t="s">
        <v>554</v>
      </c>
      <c r="AB30" s="20"/>
      <c r="AC30" s="20"/>
      <c r="AD30" s="20"/>
      <c r="AE30" s="20"/>
      <c r="AF30" s="20" t="s">
        <v>59</v>
      </c>
      <c r="AG30" s="18">
        <v>2019</v>
      </c>
      <c r="AH30" s="18"/>
      <c r="AI30" s="18"/>
      <c r="AJ30" s="48"/>
      <c r="AK30" s="30"/>
    </row>
    <row r="31" spans="1:37" ht="219" customHeight="1">
      <c r="A31" s="18" t="s">
        <v>152</v>
      </c>
      <c r="B31" s="18" t="s">
        <v>124</v>
      </c>
      <c r="C31" s="18" t="s">
        <v>45</v>
      </c>
      <c r="D31" s="20" t="s">
        <v>77</v>
      </c>
      <c r="E31" s="20" t="s">
        <v>78</v>
      </c>
      <c r="F31" s="20" t="s">
        <v>573</v>
      </c>
      <c r="G31" s="18" t="s">
        <v>38</v>
      </c>
      <c r="H31" s="18" t="s">
        <v>30</v>
      </c>
      <c r="I31" s="20" t="s">
        <v>461</v>
      </c>
      <c r="J31" s="18" t="s">
        <v>47</v>
      </c>
      <c r="K31" s="18" t="s">
        <v>47</v>
      </c>
      <c r="L31" s="18" t="s">
        <v>47</v>
      </c>
      <c r="M31" s="18" t="s">
        <v>47</v>
      </c>
      <c r="N31" s="18" t="s">
        <v>34</v>
      </c>
      <c r="O31" s="27">
        <v>45708</v>
      </c>
      <c r="P31" s="28">
        <v>30</v>
      </c>
      <c r="Q31" s="20">
        <v>30</v>
      </c>
      <c r="R31" s="18">
        <v>30</v>
      </c>
      <c r="S31" s="9">
        <v>25736</v>
      </c>
      <c r="T31" s="9">
        <f t="shared" ca="1" si="1"/>
        <v>44837</v>
      </c>
      <c r="U31" s="29">
        <f t="shared" ca="1" si="2"/>
        <v>52</v>
      </c>
      <c r="V31" s="21">
        <f t="shared" ref="V31:V61" ca="1" si="3">FLOOR(U31,U31)</f>
        <v>52</v>
      </c>
      <c r="W31" s="20" t="s">
        <v>472</v>
      </c>
      <c r="X31" s="20"/>
      <c r="Y31" s="20" t="s">
        <v>471</v>
      </c>
      <c r="Z31" s="20" t="s">
        <v>286</v>
      </c>
      <c r="AA31" s="20" t="s">
        <v>437</v>
      </c>
      <c r="AB31" s="20"/>
      <c r="AC31" s="20"/>
      <c r="AD31" s="20" t="s">
        <v>87</v>
      </c>
      <c r="AE31" s="20">
        <v>2014</v>
      </c>
      <c r="AF31" s="20" t="s">
        <v>59</v>
      </c>
      <c r="AG31" s="18">
        <v>2011</v>
      </c>
      <c r="AH31" s="18"/>
      <c r="AI31" s="18"/>
    </row>
    <row r="32" spans="1:37" ht="138.75" customHeight="1">
      <c r="A32" s="18" t="s">
        <v>153</v>
      </c>
      <c r="B32" s="18" t="s">
        <v>35</v>
      </c>
      <c r="C32" s="18" t="s">
        <v>121</v>
      </c>
      <c r="D32" s="20" t="s">
        <v>77</v>
      </c>
      <c r="E32" s="20" t="s">
        <v>78</v>
      </c>
      <c r="F32" s="20" t="s">
        <v>479</v>
      </c>
      <c r="G32" s="18" t="s">
        <v>38</v>
      </c>
      <c r="H32" s="18" t="s">
        <v>57</v>
      </c>
      <c r="I32" s="20" t="s">
        <v>462</v>
      </c>
      <c r="J32" s="18" t="s">
        <v>47</v>
      </c>
      <c r="K32" s="18" t="s">
        <v>47</v>
      </c>
      <c r="L32" s="18" t="s">
        <v>47</v>
      </c>
      <c r="M32" s="18" t="s">
        <v>47</v>
      </c>
      <c r="N32" s="18" t="s">
        <v>55</v>
      </c>
      <c r="O32" s="27">
        <v>45224</v>
      </c>
      <c r="P32" s="28">
        <v>23</v>
      </c>
      <c r="Q32" s="20">
        <v>6</v>
      </c>
      <c r="R32" s="18">
        <v>23</v>
      </c>
      <c r="S32" s="9">
        <v>28279</v>
      </c>
      <c r="T32" s="9">
        <f t="shared" ca="1" si="1"/>
        <v>44837</v>
      </c>
      <c r="U32" s="29">
        <f t="shared" ca="1" si="2"/>
        <v>45</v>
      </c>
      <c r="V32" s="21">
        <f t="shared" ca="1" si="3"/>
        <v>45</v>
      </c>
      <c r="W32" s="20" t="s">
        <v>470</v>
      </c>
      <c r="X32" s="20"/>
      <c r="Y32" s="20" t="s">
        <v>463</v>
      </c>
      <c r="Z32" s="20" t="s">
        <v>464</v>
      </c>
      <c r="AA32" s="20" t="s">
        <v>465</v>
      </c>
      <c r="AB32" s="20"/>
      <c r="AC32" s="20"/>
      <c r="AD32" s="20"/>
      <c r="AE32" s="20"/>
      <c r="AF32" s="20"/>
      <c r="AG32" s="18"/>
      <c r="AH32" s="18"/>
      <c r="AI32" s="18"/>
      <c r="AJ32" s="48"/>
      <c r="AK32" s="30"/>
    </row>
    <row r="33" spans="1:37" s="81" customFormat="1" ht="237.75" customHeight="1">
      <c r="A33" s="18" t="s">
        <v>148</v>
      </c>
      <c r="B33" s="18" t="s">
        <v>131</v>
      </c>
      <c r="C33" s="18" t="s">
        <v>51</v>
      </c>
      <c r="D33" s="20" t="s">
        <v>84</v>
      </c>
      <c r="E33" s="20"/>
      <c r="F33" s="38"/>
      <c r="G33" s="26" t="s">
        <v>38</v>
      </c>
      <c r="H33" s="18" t="s">
        <v>30</v>
      </c>
      <c r="I33" s="20" t="s">
        <v>460</v>
      </c>
      <c r="J33" s="18" t="s">
        <v>47</v>
      </c>
      <c r="K33" s="18" t="s">
        <v>47</v>
      </c>
      <c r="L33" s="18" t="s">
        <v>32</v>
      </c>
      <c r="M33" s="27">
        <v>44949</v>
      </c>
      <c r="N33" s="18" t="s">
        <v>55</v>
      </c>
      <c r="O33" s="27">
        <v>46008</v>
      </c>
      <c r="P33" s="28">
        <v>21</v>
      </c>
      <c r="Q33" s="20">
        <v>21</v>
      </c>
      <c r="R33" s="18">
        <v>10</v>
      </c>
      <c r="S33" s="9">
        <v>29137</v>
      </c>
      <c r="T33" s="9">
        <f t="shared" ca="1" si="1"/>
        <v>44837</v>
      </c>
      <c r="U33" s="29">
        <f t="shared" ca="1" si="2"/>
        <v>42</v>
      </c>
      <c r="V33" s="21">
        <f t="shared" ca="1" si="3"/>
        <v>42</v>
      </c>
      <c r="W33" s="20" t="s">
        <v>469</v>
      </c>
      <c r="X33" s="20"/>
      <c r="Y33" s="20" t="s">
        <v>466</v>
      </c>
      <c r="Z33" s="20" t="s">
        <v>467</v>
      </c>
      <c r="AA33" s="20" t="s">
        <v>468</v>
      </c>
      <c r="AB33" s="20"/>
      <c r="AC33" s="20"/>
      <c r="AD33" s="20"/>
      <c r="AE33" s="20"/>
      <c r="AF33" s="20" t="s">
        <v>59</v>
      </c>
      <c r="AG33" s="18">
        <v>2020</v>
      </c>
      <c r="AH33" s="18"/>
      <c r="AI33" s="18"/>
      <c r="AJ33" s="80" t="s">
        <v>450</v>
      </c>
      <c r="AK33" s="81">
        <v>2020</v>
      </c>
    </row>
    <row r="34" spans="1:37" ht="138.75" customHeight="1">
      <c r="A34" s="18" t="s">
        <v>129</v>
      </c>
      <c r="B34" s="18" t="s">
        <v>131</v>
      </c>
      <c r="C34" s="18" t="s">
        <v>121</v>
      </c>
      <c r="D34" s="20" t="s">
        <v>77</v>
      </c>
      <c r="E34" s="20" t="s">
        <v>106</v>
      </c>
      <c r="F34" s="18" t="s">
        <v>325</v>
      </c>
      <c r="G34" s="18" t="s">
        <v>38</v>
      </c>
      <c r="H34" s="18" t="s">
        <v>30</v>
      </c>
      <c r="I34" s="18" t="s">
        <v>233</v>
      </c>
      <c r="J34" s="18" t="s">
        <v>47</v>
      </c>
      <c r="K34" s="18" t="s">
        <v>47</v>
      </c>
      <c r="L34" s="18" t="s">
        <v>47</v>
      </c>
      <c r="M34" s="18" t="s">
        <v>47</v>
      </c>
      <c r="N34" s="18" t="s">
        <v>34</v>
      </c>
      <c r="O34" s="27">
        <v>45217</v>
      </c>
      <c r="P34" s="28">
        <v>33</v>
      </c>
      <c r="Q34" s="18">
        <v>29</v>
      </c>
      <c r="R34" s="18">
        <v>29</v>
      </c>
      <c r="S34" s="9">
        <v>26394</v>
      </c>
      <c r="T34" s="9">
        <f t="shared" ca="1" si="1"/>
        <v>44837</v>
      </c>
      <c r="U34" s="29">
        <f t="shared" ca="1" si="2"/>
        <v>50</v>
      </c>
      <c r="V34" s="21">
        <f t="shared" ca="1" si="3"/>
        <v>50</v>
      </c>
      <c r="W34" s="20" t="s">
        <v>449</v>
      </c>
      <c r="X34" s="20"/>
      <c r="Y34" s="20" t="s">
        <v>345</v>
      </c>
      <c r="Z34" s="20" t="s">
        <v>343</v>
      </c>
      <c r="AA34" s="20" t="s">
        <v>344</v>
      </c>
      <c r="AB34" s="20" t="s">
        <v>86</v>
      </c>
      <c r="AC34" s="20">
        <v>2021</v>
      </c>
      <c r="AD34" s="20" t="s">
        <v>177</v>
      </c>
      <c r="AE34" s="20">
        <v>2017</v>
      </c>
      <c r="AF34" s="20" t="s">
        <v>59</v>
      </c>
      <c r="AG34" s="18">
        <v>2015</v>
      </c>
      <c r="AH34" s="18"/>
      <c r="AI34" s="18"/>
    </row>
    <row r="35" spans="1:37" ht="219" customHeight="1">
      <c r="A35" s="18" t="s">
        <v>157</v>
      </c>
      <c r="B35" s="18" t="s">
        <v>131</v>
      </c>
      <c r="C35" s="18" t="s">
        <v>31</v>
      </c>
      <c r="D35" s="20" t="s">
        <v>77</v>
      </c>
      <c r="E35" s="20" t="s">
        <v>106</v>
      </c>
      <c r="F35" s="20" t="s">
        <v>346</v>
      </c>
      <c r="G35" s="18" t="s">
        <v>38</v>
      </c>
      <c r="H35" s="18" t="s">
        <v>30</v>
      </c>
      <c r="I35" s="20" t="s">
        <v>236</v>
      </c>
      <c r="J35" s="18" t="s">
        <v>47</v>
      </c>
      <c r="K35" s="18" t="s">
        <v>47</v>
      </c>
      <c r="L35" s="18" t="s">
        <v>47</v>
      </c>
      <c r="M35" s="18" t="s">
        <v>47</v>
      </c>
      <c r="N35" s="18" t="s">
        <v>34</v>
      </c>
      <c r="O35" s="27">
        <v>44853</v>
      </c>
      <c r="P35" s="28">
        <v>27</v>
      </c>
      <c r="Q35" s="20">
        <v>26</v>
      </c>
      <c r="R35" s="18">
        <v>26</v>
      </c>
      <c r="S35" s="9">
        <v>26851</v>
      </c>
      <c r="T35" s="9">
        <f t="shared" ca="1" si="1"/>
        <v>44837</v>
      </c>
      <c r="U35" s="29">
        <f ca="1">DATEDIF(S35,T35,"y")</f>
        <v>49</v>
      </c>
      <c r="V35" s="21">
        <f t="shared" ca="1" si="3"/>
        <v>49</v>
      </c>
      <c r="W35" s="20" t="s">
        <v>648</v>
      </c>
      <c r="X35" s="20"/>
      <c r="Y35" s="20" t="s">
        <v>645</v>
      </c>
      <c r="Z35" s="20" t="s">
        <v>646</v>
      </c>
      <c r="AA35" s="20" t="s">
        <v>647</v>
      </c>
      <c r="AB35" s="20" t="s">
        <v>312</v>
      </c>
      <c r="AC35" s="20" t="s">
        <v>313</v>
      </c>
      <c r="AD35" s="20" t="s">
        <v>87</v>
      </c>
      <c r="AE35" s="20">
        <v>2013</v>
      </c>
      <c r="AF35" s="20" t="s">
        <v>178</v>
      </c>
      <c r="AG35" s="18" t="s">
        <v>179</v>
      </c>
      <c r="AH35" s="18"/>
      <c r="AI35" s="18"/>
      <c r="AJ35" s="48"/>
      <c r="AK35" s="30"/>
    </row>
    <row r="36" spans="1:37" ht="384" customHeight="1">
      <c r="A36" s="18" t="s">
        <v>158</v>
      </c>
      <c r="B36" s="18" t="s">
        <v>35</v>
      </c>
      <c r="C36" s="18" t="s">
        <v>31</v>
      </c>
      <c r="D36" s="20" t="s">
        <v>77</v>
      </c>
      <c r="E36" s="20" t="s">
        <v>385</v>
      </c>
      <c r="F36" s="20" t="s">
        <v>499</v>
      </c>
      <c r="G36" s="18" t="s">
        <v>38</v>
      </c>
      <c r="H36" s="18" t="s">
        <v>30</v>
      </c>
      <c r="I36" s="20" t="s">
        <v>237</v>
      </c>
      <c r="J36" s="18" t="s">
        <v>204</v>
      </c>
      <c r="K36" s="18" t="s">
        <v>204</v>
      </c>
      <c r="L36" s="18" t="s">
        <v>47</v>
      </c>
      <c r="M36" s="18" t="s">
        <v>47</v>
      </c>
      <c r="N36" s="18" t="s">
        <v>34</v>
      </c>
      <c r="O36" s="27">
        <v>46371</v>
      </c>
      <c r="P36" s="28">
        <v>32</v>
      </c>
      <c r="Q36" s="20">
        <v>32</v>
      </c>
      <c r="R36" s="18">
        <v>32</v>
      </c>
      <c r="S36" s="9">
        <v>25325</v>
      </c>
      <c r="T36" s="9">
        <f t="shared" ref="T36:T73" ca="1" si="4">TODAY()</f>
        <v>44837</v>
      </c>
      <c r="U36" s="29">
        <f ca="1">DATEDIF(S36,T36,"y")</f>
        <v>53</v>
      </c>
      <c r="V36" s="21">
        <f t="shared" ca="1" si="3"/>
        <v>53</v>
      </c>
      <c r="W36" s="20" t="s">
        <v>441</v>
      </c>
      <c r="X36" s="20"/>
      <c r="Y36" s="67" t="s">
        <v>438</v>
      </c>
      <c r="Z36" s="20" t="s">
        <v>440</v>
      </c>
      <c r="AA36" s="20" t="s">
        <v>439</v>
      </c>
      <c r="AB36" s="20" t="s">
        <v>86</v>
      </c>
      <c r="AC36" s="20">
        <v>2008</v>
      </c>
      <c r="AD36" s="20" t="s">
        <v>87</v>
      </c>
      <c r="AE36" s="20">
        <v>2008</v>
      </c>
      <c r="AF36" s="20" t="s">
        <v>59</v>
      </c>
      <c r="AG36" s="18">
        <v>2012</v>
      </c>
      <c r="AH36" s="18"/>
      <c r="AI36" s="18"/>
      <c r="AJ36" s="48"/>
      <c r="AK36" s="30"/>
    </row>
    <row r="37" spans="1:37" ht="138.75" customHeight="1">
      <c r="A37" s="18" t="s">
        <v>292</v>
      </c>
      <c r="B37" s="18" t="s">
        <v>293</v>
      </c>
      <c r="C37" s="18" t="s">
        <v>294</v>
      </c>
      <c r="D37" s="20" t="s">
        <v>77</v>
      </c>
      <c r="E37" s="20" t="s">
        <v>120</v>
      </c>
      <c r="F37" s="20" t="s">
        <v>585</v>
      </c>
      <c r="G37" s="18" t="s">
        <v>38</v>
      </c>
      <c r="H37" s="18" t="s">
        <v>30</v>
      </c>
      <c r="I37" s="20" t="s">
        <v>295</v>
      </c>
      <c r="J37" s="18" t="s">
        <v>204</v>
      </c>
      <c r="K37" s="18" t="s">
        <v>204</v>
      </c>
      <c r="L37" s="18" t="s">
        <v>47</v>
      </c>
      <c r="M37" s="18" t="s">
        <v>47</v>
      </c>
      <c r="N37" s="18" t="s">
        <v>48</v>
      </c>
      <c r="O37" s="18" t="s">
        <v>47</v>
      </c>
      <c r="P37" s="28">
        <v>3</v>
      </c>
      <c r="Q37" s="20">
        <v>1</v>
      </c>
      <c r="R37" s="18">
        <v>3</v>
      </c>
      <c r="S37" s="9">
        <v>34465</v>
      </c>
      <c r="T37" s="9">
        <f t="shared" ca="1" si="4"/>
        <v>44837</v>
      </c>
      <c r="U37" s="29">
        <f t="shared" ref="U37:U76" ca="1" si="5">DATEDIF(S37,T37,"y")</f>
        <v>28</v>
      </c>
      <c r="V37" s="21">
        <f t="shared" ca="1" si="3"/>
        <v>28</v>
      </c>
      <c r="W37" s="20" t="s">
        <v>649</v>
      </c>
      <c r="X37" s="20"/>
      <c r="Y37" s="20" t="s">
        <v>652</v>
      </c>
      <c r="Z37" s="20" t="s">
        <v>650</v>
      </c>
      <c r="AA37" s="20" t="s">
        <v>651</v>
      </c>
      <c r="AB37" s="20"/>
      <c r="AC37" s="20"/>
      <c r="AD37" s="20"/>
      <c r="AE37" s="20"/>
      <c r="AF37" s="20"/>
      <c r="AG37" s="18"/>
      <c r="AH37" s="18"/>
      <c r="AI37" s="18"/>
      <c r="AJ37" s="48"/>
      <c r="AK37" s="30"/>
    </row>
    <row r="38" spans="1:37" ht="138.75" customHeight="1">
      <c r="A38" s="18" t="s">
        <v>185</v>
      </c>
      <c r="B38" s="18" t="s">
        <v>186</v>
      </c>
      <c r="C38" s="18" t="s">
        <v>187</v>
      </c>
      <c r="D38" s="20" t="s">
        <v>77</v>
      </c>
      <c r="E38" s="20" t="s">
        <v>116</v>
      </c>
      <c r="F38" s="20" t="s">
        <v>515</v>
      </c>
      <c r="G38" s="18" t="s">
        <v>38</v>
      </c>
      <c r="H38" s="18" t="s">
        <v>30</v>
      </c>
      <c r="I38" s="20" t="s">
        <v>189</v>
      </c>
      <c r="J38" s="18" t="s">
        <v>204</v>
      </c>
      <c r="K38" s="18" t="s">
        <v>204</v>
      </c>
      <c r="L38" s="18" t="s">
        <v>204</v>
      </c>
      <c r="M38" s="18" t="s">
        <v>204</v>
      </c>
      <c r="N38" s="18" t="s">
        <v>34</v>
      </c>
      <c r="O38" s="27">
        <v>45946</v>
      </c>
      <c r="P38" s="28">
        <v>29</v>
      </c>
      <c r="Q38" s="20">
        <v>26</v>
      </c>
      <c r="R38" s="18">
        <v>29</v>
      </c>
      <c r="S38" s="9">
        <v>22631</v>
      </c>
      <c r="T38" s="9">
        <f t="shared" ca="1" si="4"/>
        <v>44837</v>
      </c>
      <c r="U38" s="29">
        <f t="shared" ca="1" si="5"/>
        <v>60</v>
      </c>
      <c r="V38" s="21">
        <f t="shared" ca="1" si="3"/>
        <v>60</v>
      </c>
      <c r="W38" s="20" t="s">
        <v>517</v>
      </c>
      <c r="X38" s="20"/>
      <c r="Y38" s="59" t="s">
        <v>516</v>
      </c>
      <c r="Z38" s="20">
        <v>72</v>
      </c>
      <c r="AA38" s="20">
        <v>2021</v>
      </c>
      <c r="AB38" s="20"/>
      <c r="AC38" s="20"/>
      <c r="AD38" s="20"/>
      <c r="AE38" s="20"/>
      <c r="AF38" s="20" t="s">
        <v>59</v>
      </c>
      <c r="AG38" s="18">
        <v>2021</v>
      </c>
      <c r="AH38" s="18"/>
      <c r="AI38" s="18"/>
    </row>
    <row r="39" spans="1:37" ht="138.75" customHeight="1">
      <c r="A39" s="18" t="s">
        <v>82</v>
      </c>
      <c r="B39" s="18" t="s">
        <v>49</v>
      </c>
      <c r="C39" s="18" t="s">
        <v>188</v>
      </c>
      <c r="D39" s="20" t="s">
        <v>77</v>
      </c>
      <c r="E39" s="20" t="s">
        <v>120</v>
      </c>
      <c r="F39" s="20" t="s">
        <v>427</v>
      </c>
      <c r="G39" s="18" t="s">
        <v>38</v>
      </c>
      <c r="H39" s="18" t="s">
        <v>30</v>
      </c>
      <c r="I39" s="20" t="s">
        <v>388</v>
      </c>
      <c r="J39" s="18" t="s">
        <v>204</v>
      </c>
      <c r="K39" s="18" t="s">
        <v>204</v>
      </c>
      <c r="L39" s="18" t="s">
        <v>204</v>
      </c>
      <c r="M39" s="18" t="s">
        <v>204</v>
      </c>
      <c r="N39" s="18" t="s">
        <v>34</v>
      </c>
      <c r="O39" s="27">
        <v>44913</v>
      </c>
      <c r="P39" s="28">
        <v>37</v>
      </c>
      <c r="Q39" s="20">
        <v>28</v>
      </c>
      <c r="R39" s="18">
        <v>37</v>
      </c>
      <c r="S39" s="9">
        <v>22805</v>
      </c>
      <c r="T39" s="9">
        <f t="shared" ca="1" si="4"/>
        <v>44837</v>
      </c>
      <c r="U39" s="29">
        <f t="shared" ca="1" si="5"/>
        <v>60</v>
      </c>
      <c r="V39" s="21">
        <f t="shared" ca="1" si="3"/>
        <v>60</v>
      </c>
      <c r="W39" s="20" t="s">
        <v>389</v>
      </c>
      <c r="X39" s="66"/>
      <c r="Y39" s="68" t="s">
        <v>514</v>
      </c>
      <c r="Z39" s="20">
        <v>72</v>
      </c>
      <c r="AA39" s="20">
        <v>2021</v>
      </c>
      <c r="AB39" s="20" t="s">
        <v>86</v>
      </c>
      <c r="AC39" s="20">
        <v>2002</v>
      </c>
      <c r="AD39" s="20"/>
      <c r="AE39" s="20"/>
      <c r="AF39" s="20"/>
      <c r="AG39" s="18"/>
      <c r="AH39" s="18"/>
      <c r="AI39" s="18"/>
      <c r="AJ39" s="48"/>
      <c r="AK39" s="30"/>
    </row>
    <row r="40" spans="1:37" ht="138.75" customHeight="1">
      <c r="A40" s="18" t="s">
        <v>82</v>
      </c>
      <c r="B40" s="18" t="s">
        <v>56</v>
      </c>
      <c r="C40" s="18" t="s">
        <v>36</v>
      </c>
      <c r="D40" s="20" t="s">
        <v>77</v>
      </c>
      <c r="E40" s="20" t="s">
        <v>79</v>
      </c>
      <c r="F40" s="20" t="s">
        <v>307</v>
      </c>
      <c r="G40" s="18" t="s">
        <v>38</v>
      </c>
      <c r="H40" s="18" t="s">
        <v>30</v>
      </c>
      <c r="I40" s="20" t="s">
        <v>238</v>
      </c>
      <c r="J40" s="18" t="s">
        <v>47</v>
      </c>
      <c r="K40" s="18" t="s">
        <v>47</v>
      </c>
      <c r="L40" s="18" t="s">
        <v>47</v>
      </c>
      <c r="M40" s="18" t="s">
        <v>47</v>
      </c>
      <c r="N40" s="18" t="s">
        <v>32</v>
      </c>
      <c r="O40" s="27">
        <v>45405</v>
      </c>
      <c r="P40" s="28">
        <v>28</v>
      </c>
      <c r="Q40" s="20">
        <v>28</v>
      </c>
      <c r="R40" s="18">
        <v>11</v>
      </c>
      <c r="S40" s="9">
        <v>27274</v>
      </c>
      <c r="T40" s="9">
        <f t="shared" ca="1" si="4"/>
        <v>44837</v>
      </c>
      <c r="U40" s="29">
        <f t="shared" ca="1" si="5"/>
        <v>48</v>
      </c>
      <c r="V40" s="21">
        <f t="shared" ca="1" si="3"/>
        <v>48</v>
      </c>
      <c r="W40" s="60" t="s">
        <v>658</v>
      </c>
      <c r="X40" s="20"/>
      <c r="Y40" s="68" t="s">
        <v>400</v>
      </c>
      <c r="Z40" s="20" t="s">
        <v>401</v>
      </c>
      <c r="AA40" s="20" t="s">
        <v>402</v>
      </c>
      <c r="AB40" s="20"/>
      <c r="AC40" s="20"/>
      <c r="AD40" s="20" t="s">
        <v>87</v>
      </c>
      <c r="AE40" s="20">
        <v>2019</v>
      </c>
      <c r="AF40" s="20" t="s">
        <v>59</v>
      </c>
      <c r="AG40" s="18">
        <v>2007</v>
      </c>
      <c r="AH40" s="18"/>
      <c r="AI40" s="18"/>
    </row>
    <row r="41" spans="1:37" ht="138.75" customHeight="1">
      <c r="A41" s="18" t="s">
        <v>128</v>
      </c>
      <c r="B41" s="18" t="s">
        <v>53</v>
      </c>
      <c r="C41" s="18" t="s">
        <v>46</v>
      </c>
      <c r="D41" s="20" t="s">
        <v>77</v>
      </c>
      <c r="E41" s="18" t="s">
        <v>94</v>
      </c>
      <c r="F41" s="18">
        <v>10.11</v>
      </c>
      <c r="G41" s="18" t="s">
        <v>38</v>
      </c>
      <c r="H41" s="18" t="s">
        <v>30</v>
      </c>
      <c r="I41" s="18" t="s">
        <v>232</v>
      </c>
      <c r="J41" s="18" t="s">
        <v>47</v>
      </c>
      <c r="K41" s="18" t="s">
        <v>47</v>
      </c>
      <c r="L41" s="18" t="s">
        <v>47</v>
      </c>
      <c r="M41" s="18" t="s">
        <v>47</v>
      </c>
      <c r="N41" s="18" t="s">
        <v>55</v>
      </c>
      <c r="O41" s="55">
        <v>45616</v>
      </c>
      <c r="P41" s="28">
        <v>42</v>
      </c>
      <c r="Q41" s="18">
        <v>42</v>
      </c>
      <c r="R41" s="18">
        <v>42</v>
      </c>
      <c r="S41" s="9">
        <v>21732</v>
      </c>
      <c r="T41" s="9">
        <f t="shared" ca="1" si="4"/>
        <v>44837</v>
      </c>
      <c r="U41" s="29">
        <f t="shared" ca="1" si="5"/>
        <v>63</v>
      </c>
      <c r="V41" s="21">
        <f t="shared" ca="1" si="3"/>
        <v>63</v>
      </c>
      <c r="W41" s="20" t="s">
        <v>532</v>
      </c>
      <c r="X41" s="20"/>
      <c r="Y41" s="20" t="s">
        <v>529</v>
      </c>
      <c r="Z41" s="20" t="s">
        <v>530</v>
      </c>
      <c r="AA41" s="20" t="s">
        <v>531</v>
      </c>
      <c r="AB41" s="20" t="s">
        <v>86</v>
      </c>
      <c r="AC41" s="20">
        <v>2002</v>
      </c>
      <c r="AD41" s="20" t="s">
        <v>113</v>
      </c>
      <c r="AE41" s="20">
        <v>2000</v>
      </c>
      <c r="AF41" s="20"/>
      <c r="AG41" s="18"/>
      <c r="AH41" s="18"/>
      <c r="AI41" s="18"/>
    </row>
    <row r="42" spans="1:37" ht="138.75" customHeight="1">
      <c r="A42" s="18" t="s">
        <v>181</v>
      </c>
      <c r="B42" s="18" t="s">
        <v>56</v>
      </c>
      <c r="C42" s="18" t="s">
        <v>44</v>
      </c>
      <c r="D42" s="20" t="s">
        <v>77</v>
      </c>
      <c r="E42" s="20" t="s">
        <v>78</v>
      </c>
      <c r="F42" s="20">
        <v>3</v>
      </c>
      <c r="G42" s="18" t="s">
        <v>38</v>
      </c>
      <c r="H42" s="18" t="s">
        <v>30</v>
      </c>
      <c r="I42" s="20" t="s">
        <v>184</v>
      </c>
      <c r="J42" s="18" t="s">
        <v>204</v>
      </c>
      <c r="K42" s="18" t="s">
        <v>204</v>
      </c>
      <c r="L42" s="18" t="s">
        <v>204</v>
      </c>
      <c r="M42" s="18" t="s">
        <v>204</v>
      </c>
      <c r="N42" s="20" t="s">
        <v>55</v>
      </c>
      <c r="O42" s="27">
        <v>46008</v>
      </c>
      <c r="P42" s="28">
        <v>16</v>
      </c>
      <c r="Q42" s="20">
        <v>4</v>
      </c>
      <c r="R42" s="18">
        <v>8</v>
      </c>
      <c r="S42" s="9">
        <v>27061</v>
      </c>
      <c r="T42" s="9">
        <f t="shared" ca="1" si="4"/>
        <v>44837</v>
      </c>
      <c r="U42" s="29">
        <f t="shared" ca="1" si="5"/>
        <v>48</v>
      </c>
      <c r="V42" s="21">
        <f t="shared" ca="1" si="3"/>
        <v>48</v>
      </c>
      <c r="W42" s="60" t="s">
        <v>575</v>
      </c>
      <c r="X42" s="20"/>
      <c r="Y42" s="59" t="s">
        <v>296</v>
      </c>
      <c r="Z42" s="20">
        <v>72</v>
      </c>
      <c r="AA42" s="20">
        <v>2020</v>
      </c>
      <c r="AB42" s="20"/>
      <c r="AC42" s="20"/>
      <c r="AD42" s="20"/>
      <c r="AE42" s="20"/>
      <c r="AF42" s="20"/>
      <c r="AG42" s="18"/>
      <c r="AH42" s="18"/>
      <c r="AI42" s="18"/>
      <c r="AJ42" s="48"/>
      <c r="AK42" s="30"/>
    </row>
    <row r="43" spans="1:37" ht="138.75" customHeight="1">
      <c r="A43" s="18" t="s">
        <v>107</v>
      </c>
      <c r="B43" s="18" t="s">
        <v>49</v>
      </c>
      <c r="C43" s="18" t="s">
        <v>44</v>
      </c>
      <c r="D43" s="20" t="s">
        <v>102</v>
      </c>
      <c r="E43" s="18" t="s">
        <v>432</v>
      </c>
      <c r="F43" s="20" t="s">
        <v>434</v>
      </c>
      <c r="G43" s="18" t="s">
        <v>77</v>
      </c>
      <c r="H43" s="18" t="s">
        <v>57</v>
      </c>
      <c r="I43" s="20" t="s">
        <v>239</v>
      </c>
      <c r="J43" s="18" t="s">
        <v>47</v>
      </c>
      <c r="K43" s="18" t="s">
        <v>47</v>
      </c>
      <c r="L43" s="27" t="s">
        <v>55</v>
      </c>
      <c r="M43" s="36">
        <v>44860</v>
      </c>
      <c r="N43" s="18" t="s">
        <v>318</v>
      </c>
      <c r="O43" s="18" t="s">
        <v>47</v>
      </c>
      <c r="P43" s="28">
        <v>12</v>
      </c>
      <c r="Q43" s="20">
        <v>7</v>
      </c>
      <c r="R43" s="18">
        <v>7</v>
      </c>
      <c r="S43" s="9">
        <v>27827</v>
      </c>
      <c r="T43" s="9">
        <f t="shared" ca="1" si="4"/>
        <v>44837</v>
      </c>
      <c r="U43" s="29">
        <f t="shared" ca="1" si="5"/>
        <v>46</v>
      </c>
      <c r="V43" s="21">
        <f t="shared" ca="1" si="3"/>
        <v>46</v>
      </c>
      <c r="W43" s="20" t="s">
        <v>487</v>
      </c>
      <c r="X43" s="20"/>
      <c r="Y43" s="20" t="s">
        <v>485</v>
      </c>
      <c r="Z43" s="20" t="s">
        <v>486</v>
      </c>
      <c r="AA43" s="20" t="s">
        <v>433</v>
      </c>
      <c r="AB43" s="20"/>
      <c r="AC43" s="20"/>
      <c r="AD43" s="20"/>
      <c r="AE43" s="20"/>
      <c r="AF43" s="20"/>
      <c r="AG43" s="18"/>
      <c r="AH43" s="18"/>
      <c r="AI43" s="18"/>
    </row>
    <row r="44" spans="1:37" ht="138.75" customHeight="1">
      <c r="A44" s="18" t="s">
        <v>91</v>
      </c>
      <c r="B44" s="18" t="s">
        <v>75</v>
      </c>
      <c r="C44" s="18" t="s">
        <v>39</v>
      </c>
      <c r="D44" s="20" t="s">
        <v>77</v>
      </c>
      <c r="E44" s="20" t="s">
        <v>78</v>
      </c>
      <c r="F44" s="20" t="s">
        <v>574</v>
      </c>
      <c r="G44" s="18" t="s">
        <v>38</v>
      </c>
      <c r="H44" s="18" t="s">
        <v>110</v>
      </c>
      <c r="I44" s="20" t="s">
        <v>240</v>
      </c>
      <c r="J44" s="18" t="s">
        <v>47</v>
      </c>
      <c r="K44" s="18" t="s">
        <v>47</v>
      </c>
      <c r="L44" s="18" t="s">
        <v>47</v>
      </c>
      <c r="M44" s="18" t="s">
        <v>47</v>
      </c>
      <c r="N44" s="18" t="s">
        <v>55</v>
      </c>
      <c r="O44" s="27">
        <v>46049</v>
      </c>
      <c r="P44" s="28">
        <v>30</v>
      </c>
      <c r="Q44" s="20">
        <v>30</v>
      </c>
      <c r="R44" s="18">
        <v>30</v>
      </c>
      <c r="S44" s="9">
        <v>26645</v>
      </c>
      <c r="T44" s="9">
        <f t="shared" ca="1" si="4"/>
        <v>44837</v>
      </c>
      <c r="U44" s="29">
        <f t="shared" ca="1" si="5"/>
        <v>49</v>
      </c>
      <c r="V44" s="21">
        <f t="shared" ca="1" si="3"/>
        <v>49</v>
      </c>
      <c r="W44" s="20" t="s">
        <v>563</v>
      </c>
      <c r="X44" s="20"/>
      <c r="Y44" s="20" t="s">
        <v>564</v>
      </c>
      <c r="Z44" s="20">
        <v>72</v>
      </c>
      <c r="AA44" s="20">
        <v>2019</v>
      </c>
      <c r="AB44" s="20"/>
      <c r="AC44" s="20"/>
      <c r="AD44" s="20"/>
      <c r="AE44" s="20"/>
      <c r="AF44" s="20" t="s">
        <v>59</v>
      </c>
      <c r="AG44" s="18">
        <v>2021</v>
      </c>
      <c r="AH44" s="18"/>
      <c r="AI44" s="18"/>
    </row>
    <row r="45" spans="1:37" ht="197.25" customHeight="1">
      <c r="A45" s="18" t="s">
        <v>62</v>
      </c>
      <c r="B45" s="18" t="s">
        <v>40</v>
      </c>
      <c r="C45" s="18" t="s">
        <v>50</v>
      </c>
      <c r="D45" s="20" t="s">
        <v>37</v>
      </c>
      <c r="E45" s="20" t="s">
        <v>47</v>
      </c>
      <c r="F45" s="20" t="s">
        <v>162</v>
      </c>
      <c r="G45" s="18" t="s">
        <v>38</v>
      </c>
      <c r="H45" s="18" t="s">
        <v>30</v>
      </c>
      <c r="I45" s="20" t="s">
        <v>387</v>
      </c>
      <c r="J45" s="18" t="s">
        <v>47</v>
      </c>
      <c r="K45" s="18" t="s">
        <v>47</v>
      </c>
      <c r="L45" s="18" t="s">
        <v>32</v>
      </c>
      <c r="M45" s="36">
        <v>45285</v>
      </c>
      <c r="N45" s="18" t="s">
        <v>47</v>
      </c>
      <c r="O45" s="18" t="s">
        <v>47</v>
      </c>
      <c r="P45" s="28">
        <v>19</v>
      </c>
      <c r="Q45" s="20">
        <v>11</v>
      </c>
      <c r="R45" s="18">
        <v>9</v>
      </c>
      <c r="S45" s="9">
        <v>29325</v>
      </c>
      <c r="T45" s="9">
        <f t="shared" ca="1" si="4"/>
        <v>44837</v>
      </c>
      <c r="U45" s="29">
        <f t="shared" ca="1" si="5"/>
        <v>42</v>
      </c>
      <c r="V45" s="21">
        <f t="shared" ca="1" si="3"/>
        <v>42</v>
      </c>
      <c r="W45" s="60" t="s">
        <v>528</v>
      </c>
      <c r="X45" s="60"/>
      <c r="Y45" s="60" t="s">
        <v>407</v>
      </c>
      <c r="Z45" s="60" t="s">
        <v>405</v>
      </c>
      <c r="AA45" s="60" t="s">
        <v>406</v>
      </c>
      <c r="AB45" s="20"/>
      <c r="AC45" s="20"/>
      <c r="AD45" s="20"/>
      <c r="AE45" s="20"/>
      <c r="AF45" s="20" t="s">
        <v>59</v>
      </c>
      <c r="AG45" s="18">
        <v>2019</v>
      </c>
      <c r="AH45" s="18"/>
      <c r="AI45" s="18"/>
      <c r="AJ45" s="48"/>
      <c r="AK45" s="30"/>
    </row>
    <row r="46" spans="1:37" ht="138.75" customHeight="1">
      <c r="A46" s="18" t="s">
        <v>62</v>
      </c>
      <c r="B46" s="18" t="s">
        <v>71</v>
      </c>
      <c r="C46" s="18" t="s">
        <v>31</v>
      </c>
      <c r="D46" s="20" t="s">
        <v>77</v>
      </c>
      <c r="E46" s="20" t="s">
        <v>78</v>
      </c>
      <c r="F46" s="20">
        <v>4</v>
      </c>
      <c r="G46" s="18" t="s">
        <v>38</v>
      </c>
      <c r="H46" s="18" t="s">
        <v>110</v>
      </c>
      <c r="I46" s="20" t="s">
        <v>489</v>
      </c>
      <c r="J46" s="18" t="s">
        <v>47</v>
      </c>
      <c r="K46" s="18" t="s">
        <v>47</v>
      </c>
      <c r="L46" s="18" t="s">
        <v>47</v>
      </c>
      <c r="M46" s="18" t="s">
        <v>47</v>
      </c>
      <c r="N46" s="18" t="s">
        <v>34</v>
      </c>
      <c r="O46" s="27">
        <v>45372</v>
      </c>
      <c r="P46" s="28">
        <v>38</v>
      </c>
      <c r="Q46" s="20">
        <v>31</v>
      </c>
      <c r="R46" s="18">
        <v>38</v>
      </c>
      <c r="S46" s="9">
        <v>23786</v>
      </c>
      <c r="T46" s="9">
        <f t="shared" ca="1" si="4"/>
        <v>44837</v>
      </c>
      <c r="U46" s="29">
        <f t="shared" ca="1" si="5"/>
        <v>57</v>
      </c>
      <c r="V46" s="21">
        <f t="shared" ca="1" si="3"/>
        <v>57</v>
      </c>
      <c r="W46" s="60" t="s">
        <v>493</v>
      </c>
      <c r="X46" s="60"/>
      <c r="Y46" s="60" t="s">
        <v>490</v>
      </c>
      <c r="Z46" s="60" t="s">
        <v>491</v>
      </c>
      <c r="AA46" s="60" t="s">
        <v>492</v>
      </c>
      <c r="AB46" s="20" t="s">
        <v>86</v>
      </c>
      <c r="AC46" s="20">
        <v>2009</v>
      </c>
      <c r="AD46" s="20" t="s">
        <v>87</v>
      </c>
      <c r="AE46" s="20">
        <v>2005</v>
      </c>
      <c r="AF46" s="20" t="s">
        <v>163</v>
      </c>
      <c r="AG46" s="18">
        <v>2011</v>
      </c>
      <c r="AH46" s="18"/>
      <c r="AI46" s="18"/>
    </row>
    <row r="47" spans="1:37" ht="251.25" customHeight="1">
      <c r="A47" s="18" t="s">
        <v>103</v>
      </c>
      <c r="B47" s="18" t="s">
        <v>74</v>
      </c>
      <c r="C47" s="18" t="s">
        <v>65</v>
      </c>
      <c r="D47" s="20" t="s">
        <v>77</v>
      </c>
      <c r="E47" s="20" t="s">
        <v>106</v>
      </c>
      <c r="F47" s="20" t="s">
        <v>351</v>
      </c>
      <c r="G47" s="18" t="s">
        <v>38</v>
      </c>
      <c r="H47" s="18" t="s">
        <v>30</v>
      </c>
      <c r="I47" s="20" t="s">
        <v>352</v>
      </c>
      <c r="J47" s="18" t="s">
        <v>47</v>
      </c>
      <c r="K47" s="18" t="s">
        <v>47</v>
      </c>
      <c r="L47" s="18" t="s">
        <v>47</v>
      </c>
      <c r="M47" s="18" t="s">
        <v>47</v>
      </c>
      <c r="N47" s="18" t="s">
        <v>34</v>
      </c>
      <c r="O47" s="27">
        <v>45035</v>
      </c>
      <c r="P47" s="28">
        <v>28</v>
      </c>
      <c r="Q47" s="20">
        <v>28</v>
      </c>
      <c r="R47" s="18">
        <v>28</v>
      </c>
      <c r="S47" s="9">
        <v>27283</v>
      </c>
      <c r="T47" s="9">
        <f t="shared" ca="1" si="4"/>
        <v>44837</v>
      </c>
      <c r="U47" s="29">
        <f t="shared" ca="1" si="5"/>
        <v>48</v>
      </c>
      <c r="V47" s="21">
        <f t="shared" ca="1" si="3"/>
        <v>48</v>
      </c>
      <c r="W47" s="60" t="s">
        <v>353</v>
      </c>
      <c r="X47" s="60"/>
      <c r="Y47" s="60" t="s">
        <v>354</v>
      </c>
      <c r="Z47" s="59" t="s">
        <v>355</v>
      </c>
      <c r="AA47" s="60" t="s">
        <v>356</v>
      </c>
      <c r="AB47" s="20"/>
      <c r="AC47" s="20"/>
      <c r="AD47" s="20" t="s">
        <v>87</v>
      </c>
      <c r="AE47" s="20">
        <v>2020</v>
      </c>
      <c r="AF47" s="20" t="s">
        <v>59</v>
      </c>
      <c r="AG47" s="18">
        <v>2010</v>
      </c>
      <c r="AH47" s="18"/>
      <c r="AI47" s="18"/>
      <c r="AJ47" s="48"/>
      <c r="AK47" s="30"/>
    </row>
    <row r="48" spans="1:37" ht="409.6" customHeight="1" thickBot="1">
      <c r="A48" s="18" t="s">
        <v>145</v>
      </c>
      <c r="B48" s="18" t="s">
        <v>146</v>
      </c>
      <c r="C48" s="18" t="s">
        <v>51</v>
      </c>
      <c r="D48" s="20" t="s">
        <v>77</v>
      </c>
      <c r="E48" s="20" t="s">
        <v>147</v>
      </c>
      <c r="F48" s="20" t="s">
        <v>518</v>
      </c>
      <c r="G48" s="18" t="s">
        <v>38</v>
      </c>
      <c r="H48" s="18" t="s">
        <v>30</v>
      </c>
      <c r="I48" s="20" t="s">
        <v>235</v>
      </c>
      <c r="J48" s="18" t="s">
        <v>47</v>
      </c>
      <c r="K48" s="18" t="s">
        <v>47</v>
      </c>
      <c r="L48" s="18" t="s">
        <v>47</v>
      </c>
      <c r="M48" s="18" t="s">
        <v>47</v>
      </c>
      <c r="N48" s="18" t="s">
        <v>34</v>
      </c>
      <c r="O48" s="27">
        <v>44853</v>
      </c>
      <c r="P48" s="28">
        <v>18</v>
      </c>
      <c r="Q48" s="20">
        <v>18</v>
      </c>
      <c r="R48" s="18">
        <v>18</v>
      </c>
      <c r="S48" s="9">
        <v>29918</v>
      </c>
      <c r="T48" s="9">
        <f t="shared" ca="1" si="4"/>
        <v>44837</v>
      </c>
      <c r="U48" s="29">
        <f t="shared" ca="1" si="5"/>
        <v>40</v>
      </c>
      <c r="V48" s="21">
        <f t="shared" ca="1" si="3"/>
        <v>40</v>
      </c>
      <c r="W48" s="20" t="s">
        <v>524</v>
      </c>
      <c r="X48" s="20"/>
      <c r="Y48" s="20" t="s">
        <v>519</v>
      </c>
      <c r="Z48" s="20" t="s">
        <v>521</v>
      </c>
      <c r="AA48" s="20" t="s">
        <v>522</v>
      </c>
      <c r="AB48" s="20"/>
      <c r="AC48" s="20"/>
      <c r="AD48" s="20" t="s">
        <v>177</v>
      </c>
      <c r="AE48" s="20">
        <v>2017</v>
      </c>
      <c r="AF48" s="20" t="s">
        <v>59</v>
      </c>
      <c r="AG48" s="18">
        <v>2013</v>
      </c>
      <c r="AH48" s="18"/>
      <c r="AI48" s="18"/>
      <c r="AJ48" s="48"/>
      <c r="AK48" s="30"/>
    </row>
    <row r="49" spans="1:37" s="80" customFormat="1" ht="138.75" customHeight="1" thickBot="1">
      <c r="A49" s="18" t="s">
        <v>171</v>
      </c>
      <c r="B49" s="18" t="s">
        <v>60</v>
      </c>
      <c r="C49" s="18" t="s">
        <v>46</v>
      </c>
      <c r="D49" s="20" t="s">
        <v>77</v>
      </c>
      <c r="E49" s="20" t="s">
        <v>119</v>
      </c>
      <c r="F49" s="20" t="s">
        <v>533</v>
      </c>
      <c r="G49" s="18" t="s">
        <v>38</v>
      </c>
      <c r="H49" s="18" t="s">
        <v>30</v>
      </c>
      <c r="I49" s="20" t="s">
        <v>249</v>
      </c>
      <c r="J49" s="18" t="s">
        <v>47</v>
      </c>
      <c r="K49" s="18" t="s">
        <v>47</v>
      </c>
      <c r="L49" s="18" t="s">
        <v>47</v>
      </c>
      <c r="M49" s="18" t="s">
        <v>47</v>
      </c>
      <c r="N49" s="20" t="s">
        <v>318</v>
      </c>
      <c r="O49" s="27"/>
      <c r="P49" s="28">
        <v>49</v>
      </c>
      <c r="Q49" s="20">
        <v>46</v>
      </c>
      <c r="R49" s="18">
        <v>49</v>
      </c>
      <c r="S49" s="96">
        <v>18782</v>
      </c>
      <c r="T49" s="96">
        <f t="shared" ca="1" si="4"/>
        <v>44837</v>
      </c>
      <c r="U49" s="29">
        <f t="shared" ca="1" si="5"/>
        <v>71</v>
      </c>
      <c r="V49" s="21">
        <f t="shared" ca="1" si="3"/>
        <v>71</v>
      </c>
      <c r="W49" s="20" t="s">
        <v>311</v>
      </c>
      <c r="X49" s="20"/>
      <c r="Y49" s="86" t="s">
        <v>534</v>
      </c>
      <c r="Z49" s="87">
        <v>108</v>
      </c>
      <c r="AA49" s="87">
        <v>2020</v>
      </c>
      <c r="AB49" s="20" t="s">
        <v>86</v>
      </c>
      <c r="AC49" s="20">
        <v>2012</v>
      </c>
      <c r="AD49" s="20" t="s">
        <v>113</v>
      </c>
      <c r="AE49" s="20">
        <v>1985</v>
      </c>
      <c r="AF49" s="20" t="s">
        <v>59</v>
      </c>
      <c r="AG49" s="18">
        <v>1998</v>
      </c>
      <c r="AH49" s="18"/>
      <c r="AI49" s="18"/>
    </row>
    <row r="50" spans="1:37" s="81" customFormat="1" ht="138.75" customHeight="1">
      <c r="A50" s="18" t="s">
        <v>117</v>
      </c>
      <c r="B50" s="18" t="s">
        <v>56</v>
      </c>
      <c r="C50" s="18" t="s">
        <v>44</v>
      </c>
      <c r="D50" s="20" t="s">
        <v>68</v>
      </c>
      <c r="E50" s="20" t="s">
        <v>47</v>
      </c>
      <c r="F50" s="20" t="s">
        <v>47</v>
      </c>
      <c r="G50" s="26" t="s">
        <v>77</v>
      </c>
      <c r="H50" s="18" t="s">
        <v>110</v>
      </c>
      <c r="I50" s="20" t="s">
        <v>242</v>
      </c>
      <c r="J50" s="18" t="s">
        <v>47</v>
      </c>
      <c r="K50" s="18" t="s">
        <v>47</v>
      </c>
      <c r="L50" s="18" t="s">
        <v>32</v>
      </c>
      <c r="M50" s="27">
        <v>44984</v>
      </c>
      <c r="N50" s="18" t="s">
        <v>55</v>
      </c>
      <c r="O50" s="88">
        <v>46077</v>
      </c>
      <c r="P50" s="28">
        <v>30</v>
      </c>
      <c r="Q50" s="20">
        <v>30</v>
      </c>
      <c r="R50" s="18">
        <v>30</v>
      </c>
      <c r="S50" s="9">
        <v>26808</v>
      </c>
      <c r="T50" s="9">
        <f t="shared" ca="1" si="4"/>
        <v>44837</v>
      </c>
      <c r="U50" s="29">
        <f t="shared" ca="1" si="5"/>
        <v>49</v>
      </c>
      <c r="V50" s="21">
        <f t="shared" ca="1" si="3"/>
        <v>49</v>
      </c>
      <c r="W50" s="20" t="s">
        <v>383</v>
      </c>
      <c r="X50" s="20"/>
      <c r="Y50" s="20" t="s">
        <v>376</v>
      </c>
      <c r="Z50" s="20">
        <v>16</v>
      </c>
      <c r="AA50" s="20">
        <v>2021</v>
      </c>
      <c r="AB50" s="20"/>
      <c r="AC50" s="20"/>
      <c r="AD50" s="20"/>
      <c r="AE50" s="20"/>
      <c r="AF50" s="20" t="s">
        <v>59</v>
      </c>
      <c r="AG50" s="18">
        <v>2011</v>
      </c>
      <c r="AH50" s="18"/>
      <c r="AI50" s="18"/>
      <c r="AJ50" s="80" t="s">
        <v>377</v>
      </c>
    </row>
    <row r="51" spans="1:37" s="81" customFormat="1" ht="138.75" customHeight="1">
      <c r="A51" s="18" t="s">
        <v>164</v>
      </c>
      <c r="B51" s="18" t="s">
        <v>53</v>
      </c>
      <c r="C51" s="18" t="s">
        <v>121</v>
      </c>
      <c r="D51" s="20" t="s">
        <v>77</v>
      </c>
      <c r="E51" s="20" t="s">
        <v>79</v>
      </c>
      <c r="F51" s="20" t="s">
        <v>502</v>
      </c>
      <c r="G51" s="18" t="s">
        <v>38</v>
      </c>
      <c r="H51" s="18" t="s">
        <v>30</v>
      </c>
      <c r="I51" s="20" t="s">
        <v>503</v>
      </c>
      <c r="J51" s="18" t="s">
        <v>47</v>
      </c>
      <c r="K51" s="18" t="s">
        <v>47</v>
      </c>
      <c r="L51" s="18" t="s">
        <v>47</v>
      </c>
      <c r="M51" s="18" t="s">
        <v>47</v>
      </c>
      <c r="N51" s="18" t="s">
        <v>55</v>
      </c>
      <c r="O51" s="88">
        <v>46049</v>
      </c>
      <c r="P51" s="28">
        <v>31</v>
      </c>
      <c r="Q51" s="20">
        <v>31</v>
      </c>
      <c r="R51" s="18">
        <v>26</v>
      </c>
      <c r="S51" s="9">
        <v>27074</v>
      </c>
      <c r="T51" s="9">
        <f t="shared" ca="1" si="4"/>
        <v>44837</v>
      </c>
      <c r="U51" s="29">
        <f t="shared" ca="1" si="5"/>
        <v>48</v>
      </c>
      <c r="V51" s="21">
        <f t="shared" ca="1" si="3"/>
        <v>48</v>
      </c>
      <c r="W51" s="59" t="s">
        <v>661</v>
      </c>
      <c r="X51" s="59"/>
      <c r="Y51" s="59" t="s">
        <v>511</v>
      </c>
      <c r="Z51" s="60" t="s">
        <v>659</v>
      </c>
      <c r="AA51" s="60" t="s">
        <v>660</v>
      </c>
      <c r="AB51" s="20"/>
      <c r="AC51" s="20"/>
      <c r="AD51" s="20"/>
      <c r="AE51" s="20"/>
      <c r="AF51" s="20" t="s">
        <v>59</v>
      </c>
      <c r="AG51" s="18">
        <v>2021</v>
      </c>
      <c r="AH51" s="18"/>
      <c r="AI51" s="18"/>
      <c r="AJ51" s="85"/>
      <c r="AK51" s="90"/>
    </row>
    <row r="52" spans="1:37" ht="138.75" customHeight="1">
      <c r="A52" s="18" t="s">
        <v>165</v>
      </c>
      <c r="B52" s="18" t="s">
        <v>56</v>
      </c>
      <c r="C52" s="18" t="s">
        <v>45</v>
      </c>
      <c r="D52" s="20" t="s">
        <v>77</v>
      </c>
      <c r="E52" s="20" t="s">
        <v>79</v>
      </c>
      <c r="F52" s="20" t="s">
        <v>510</v>
      </c>
      <c r="G52" s="18" t="s">
        <v>38</v>
      </c>
      <c r="H52" s="18" t="s">
        <v>110</v>
      </c>
      <c r="I52" s="20" t="s">
        <v>677</v>
      </c>
      <c r="J52" s="18" t="s">
        <v>47</v>
      </c>
      <c r="K52" s="18" t="s">
        <v>47</v>
      </c>
      <c r="L52" s="18" t="s">
        <v>47</v>
      </c>
      <c r="M52" s="18" t="s">
        <v>47</v>
      </c>
      <c r="N52" s="18" t="s">
        <v>55</v>
      </c>
      <c r="O52" s="27">
        <v>44985</v>
      </c>
      <c r="P52" s="28">
        <v>42</v>
      </c>
      <c r="Q52" s="20">
        <v>42</v>
      </c>
      <c r="R52" s="18">
        <v>42</v>
      </c>
      <c r="S52" s="9">
        <v>22269</v>
      </c>
      <c r="T52" s="9">
        <f t="shared" ca="1" si="4"/>
        <v>44837</v>
      </c>
      <c r="U52" s="29">
        <f t="shared" ca="1" si="5"/>
        <v>61</v>
      </c>
      <c r="V52" s="21">
        <f t="shared" ca="1" si="3"/>
        <v>61</v>
      </c>
      <c r="W52" s="59" t="s">
        <v>662</v>
      </c>
      <c r="X52" s="59"/>
      <c r="Y52" s="59" t="s">
        <v>511</v>
      </c>
      <c r="Z52" s="60" t="s">
        <v>512</v>
      </c>
      <c r="AA52" s="60" t="s">
        <v>513</v>
      </c>
      <c r="AB52" s="20"/>
      <c r="AC52" s="20"/>
      <c r="AD52" s="20"/>
      <c r="AE52" s="20"/>
      <c r="AF52" s="20" t="s">
        <v>59</v>
      </c>
      <c r="AG52" s="18">
        <v>2001</v>
      </c>
      <c r="AH52" s="18"/>
      <c r="AI52" s="18"/>
    </row>
    <row r="53" spans="1:37" s="81" customFormat="1" ht="138.75" customHeight="1">
      <c r="A53" s="18" t="s">
        <v>192</v>
      </c>
      <c r="B53" s="18" t="s">
        <v>43</v>
      </c>
      <c r="C53" s="18" t="s">
        <v>61</v>
      </c>
      <c r="D53" s="78" t="s">
        <v>102</v>
      </c>
      <c r="E53" s="20" t="s">
        <v>47</v>
      </c>
      <c r="F53" s="20" t="s">
        <v>47</v>
      </c>
      <c r="G53" s="18" t="s">
        <v>38</v>
      </c>
      <c r="H53" s="39" t="s">
        <v>30</v>
      </c>
      <c r="I53" s="20" t="s">
        <v>193</v>
      </c>
      <c r="J53" s="18" t="s">
        <v>47</v>
      </c>
      <c r="K53" s="18" t="s">
        <v>47</v>
      </c>
      <c r="L53" s="20" t="s">
        <v>47</v>
      </c>
      <c r="M53" s="18" t="s">
        <v>47</v>
      </c>
      <c r="N53" s="18" t="s">
        <v>300</v>
      </c>
      <c r="O53" s="18" t="s">
        <v>47</v>
      </c>
      <c r="P53" s="39">
        <v>3</v>
      </c>
      <c r="Q53" s="39">
        <v>3</v>
      </c>
      <c r="R53" s="39">
        <v>3</v>
      </c>
      <c r="S53" s="95">
        <v>32696</v>
      </c>
      <c r="T53" s="9">
        <f t="shared" ca="1" si="4"/>
        <v>44837</v>
      </c>
      <c r="U53" s="29">
        <f t="shared" ca="1" si="5"/>
        <v>33</v>
      </c>
      <c r="V53" s="21">
        <f t="shared" ca="1" si="3"/>
        <v>33</v>
      </c>
      <c r="W53" s="20" t="s">
        <v>194</v>
      </c>
      <c r="X53" s="20"/>
      <c r="Y53" s="39" t="s">
        <v>664</v>
      </c>
      <c r="Z53" s="39">
        <v>240</v>
      </c>
      <c r="AA53" s="39">
        <v>2018</v>
      </c>
      <c r="AB53" s="39"/>
      <c r="AC53" s="39"/>
      <c r="AD53" s="39"/>
      <c r="AE53" s="39"/>
      <c r="AF53" s="39"/>
      <c r="AG53" s="39"/>
      <c r="AH53" s="39"/>
      <c r="AI53" s="39" t="s">
        <v>195</v>
      </c>
      <c r="AJ53" s="85"/>
      <c r="AK53" s="90"/>
    </row>
    <row r="54" spans="1:37" s="81" customFormat="1" ht="174.75" customHeight="1">
      <c r="A54" s="19" t="s">
        <v>166</v>
      </c>
      <c r="B54" s="19" t="s">
        <v>108</v>
      </c>
      <c r="C54" s="19" t="s">
        <v>121</v>
      </c>
      <c r="D54" s="32" t="s">
        <v>99</v>
      </c>
      <c r="E54" s="32" t="s">
        <v>106</v>
      </c>
      <c r="F54" s="32">
        <v>6.8</v>
      </c>
      <c r="G54" s="31" t="s">
        <v>77</v>
      </c>
      <c r="H54" s="19" t="s">
        <v>30</v>
      </c>
      <c r="I54" s="32" t="s">
        <v>243</v>
      </c>
      <c r="J54" s="20" t="s">
        <v>55</v>
      </c>
      <c r="K54" s="92">
        <v>45616</v>
      </c>
      <c r="L54" s="18" t="s">
        <v>47</v>
      </c>
      <c r="M54" s="19" t="s">
        <v>47</v>
      </c>
      <c r="N54" s="19" t="s">
        <v>55</v>
      </c>
      <c r="O54" s="33">
        <v>45616</v>
      </c>
      <c r="P54" s="34">
        <v>32</v>
      </c>
      <c r="Q54" s="32">
        <v>32</v>
      </c>
      <c r="R54" s="19">
        <v>32</v>
      </c>
      <c r="S54" s="8">
        <v>24975</v>
      </c>
      <c r="T54" s="9">
        <f t="shared" ca="1" si="4"/>
        <v>44837</v>
      </c>
      <c r="U54" s="29">
        <f t="shared" ca="1" si="5"/>
        <v>54</v>
      </c>
      <c r="V54" s="21">
        <f t="shared" ca="1" si="3"/>
        <v>54</v>
      </c>
      <c r="W54" s="32" t="s">
        <v>362</v>
      </c>
      <c r="X54" s="32"/>
      <c r="Y54" s="32" t="s">
        <v>363</v>
      </c>
      <c r="Z54" s="32" t="s">
        <v>364</v>
      </c>
      <c r="AA54" s="32" t="s">
        <v>365</v>
      </c>
      <c r="AB54" s="32" t="s">
        <v>86</v>
      </c>
      <c r="AC54" s="32">
        <v>2005</v>
      </c>
      <c r="AD54" s="32"/>
      <c r="AE54" s="32"/>
      <c r="AF54" s="32"/>
      <c r="AG54" s="19"/>
      <c r="AH54" s="19"/>
      <c r="AI54" s="19"/>
      <c r="AJ54" s="85"/>
      <c r="AK54" s="90"/>
    </row>
    <row r="55" spans="1:37" ht="222.75" customHeight="1">
      <c r="A55" s="18" t="s">
        <v>167</v>
      </c>
      <c r="B55" s="18" t="s">
        <v>33</v>
      </c>
      <c r="C55" s="18" t="s">
        <v>39</v>
      </c>
      <c r="D55" s="20" t="s">
        <v>77</v>
      </c>
      <c r="E55" s="20" t="s">
        <v>370</v>
      </c>
      <c r="F55" s="20" t="s">
        <v>337</v>
      </c>
      <c r="G55" s="18" t="s">
        <v>38</v>
      </c>
      <c r="H55" s="18" t="s">
        <v>30</v>
      </c>
      <c r="I55" s="20" t="s">
        <v>350</v>
      </c>
      <c r="J55" s="18" t="s">
        <v>47</v>
      </c>
      <c r="K55" s="18" t="s">
        <v>47</v>
      </c>
      <c r="L55" s="18" t="s">
        <v>47</v>
      </c>
      <c r="M55" s="18" t="s">
        <v>47</v>
      </c>
      <c r="N55" s="18" t="s">
        <v>34</v>
      </c>
      <c r="O55" s="27">
        <v>45708</v>
      </c>
      <c r="P55" s="28">
        <v>25</v>
      </c>
      <c r="Q55" s="20">
        <v>25</v>
      </c>
      <c r="R55" s="18">
        <v>25</v>
      </c>
      <c r="S55" s="9">
        <v>27341</v>
      </c>
      <c r="T55" s="9">
        <f t="shared" ca="1" si="4"/>
        <v>44837</v>
      </c>
      <c r="U55" s="29">
        <f t="shared" ca="1" si="5"/>
        <v>47</v>
      </c>
      <c r="V55" s="21">
        <f t="shared" ca="1" si="3"/>
        <v>47</v>
      </c>
      <c r="W55" s="20" t="s">
        <v>665</v>
      </c>
      <c r="X55" s="20"/>
      <c r="Y55" s="20" t="s">
        <v>340</v>
      </c>
      <c r="Z55" s="20" t="s">
        <v>341</v>
      </c>
      <c r="AA55" s="20" t="s">
        <v>342</v>
      </c>
      <c r="AB55" s="20" t="s">
        <v>142</v>
      </c>
      <c r="AC55" s="20">
        <v>2018</v>
      </c>
      <c r="AD55" s="20" t="s">
        <v>87</v>
      </c>
      <c r="AE55" s="20">
        <v>2014</v>
      </c>
      <c r="AF55" s="20" t="s">
        <v>59</v>
      </c>
      <c r="AG55" s="18">
        <v>2005</v>
      </c>
      <c r="AH55" s="18"/>
      <c r="AI55" s="18"/>
    </row>
    <row r="56" spans="1:37" ht="138.75" customHeight="1">
      <c r="A56" s="18" t="s">
        <v>95</v>
      </c>
      <c r="B56" s="18" t="s">
        <v>200</v>
      </c>
      <c r="C56" s="18" t="s">
        <v>54</v>
      </c>
      <c r="D56" s="20" t="s">
        <v>77</v>
      </c>
      <c r="E56" s="20" t="s">
        <v>385</v>
      </c>
      <c r="F56" s="20" t="s">
        <v>613</v>
      </c>
      <c r="G56" s="18" t="s">
        <v>38</v>
      </c>
      <c r="H56" s="18" t="s">
        <v>110</v>
      </c>
      <c r="I56" s="20" t="s">
        <v>203</v>
      </c>
      <c r="J56" s="18" t="s">
        <v>47</v>
      </c>
      <c r="K56" s="18" t="s">
        <v>47</v>
      </c>
      <c r="L56" s="18" t="s">
        <v>47</v>
      </c>
      <c r="M56" s="18" t="s">
        <v>47</v>
      </c>
      <c r="N56" s="20" t="s">
        <v>55</v>
      </c>
      <c r="O56" s="27">
        <v>46398</v>
      </c>
      <c r="P56" s="28">
        <v>3</v>
      </c>
      <c r="Q56" s="20">
        <v>3</v>
      </c>
      <c r="R56" s="18">
        <v>3</v>
      </c>
      <c r="S56" s="9">
        <v>35795</v>
      </c>
      <c r="T56" s="9">
        <f t="shared" ca="1" si="4"/>
        <v>44837</v>
      </c>
      <c r="U56" s="29">
        <f t="shared" ca="1" si="5"/>
        <v>24</v>
      </c>
      <c r="V56" s="21">
        <f t="shared" ca="1" si="3"/>
        <v>24</v>
      </c>
      <c r="W56" s="20" t="s">
        <v>380</v>
      </c>
      <c r="X56" s="20"/>
      <c r="Y56" s="20" t="s">
        <v>384</v>
      </c>
      <c r="Z56" s="20" t="s">
        <v>378</v>
      </c>
      <c r="AA56" s="20" t="s">
        <v>379</v>
      </c>
      <c r="AB56" s="20"/>
      <c r="AC56" s="20"/>
      <c r="AD56" s="20"/>
      <c r="AE56" s="20"/>
      <c r="AF56" s="20"/>
      <c r="AG56" s="18"/>
      <c r="AH56" s="18"/>
      <c r="AI56" s="18"/>
      <c r="AJ56" s="48"/>
      <c r="AK56" s="30"/>
    </row>
    <row r="57" spans="1:37" ht="138.75" customHeight="1">
      <c r="A57" s="18" t="s">
        <v>168</v>
      </c>
      <c r="B57" s="18" t="s">
        <v>96</v>
      </c>
      <c r="C57" s="18" t="s">
        <v>46</v>
      </c>
      <c r="D57" s="20" t="s">
        <v>77</v>
      </c>
      <c r="E57" s="20" t="s">
        <v>78</v>
      </c>
      <c r="F57" s="20">
        <v>4</v>
      </c>
      <c r="G57" s="18" t="s">
        <v>38</v>
      </c>
      <c r="H57" s="18" t="s">
        <v>110</v>
      </c>
      <c r="I57" s="20" t="s">
        <v>244</v>
      </c>
      <c r="J57" s="18" t="s">
        <v>47</v>
      </c>
      <c r="K57" s="18" t="s">
        <v>47</v>
      </c>
      <c r="L57" s="18" t="s">
        <v>47</v>
      </c>
      <c r="M57" s="18" t="s">
        <v>47</v>
      </c>
      <c r="N57" s="18" t="s">
        <v>32</v>
      </c>
      <c r="O57" s="27">
        <v>45408</v>
      </c>
      <c r="P57" s="28">
        <v>40</v>
      </c>
      <c r="Q57" s="20">
        <v>36</v>
      </c>
      <c r="R57" s="18">
        <v>39</v>
      </c>
      <c r="S57" s="9">
        <v>23139</v>
      </c>
      <c r="T57" s="9">
        <f t="shared" ca="1" si="4"/>
        <v>44837</v>
      </c>
      <c r="U57" s="29">
        <f t="shared" ca="1" si="5"/>
        <v>59</v>
      </c>
      <c r="V57" s="21">
        <f t="shared" ca="1" si="3"/>
        <v>59</v>
      </c>
      <c r="W57" s="20" t="s">
        <v>556</v>
      </c>
      <c r="X57" s="20"/>
      <c r="Y57" s="20" t="s">
        <v>555</v>
      </c>
      <c r="Z57" s="20" t="s">
        <v>557</v>
      </c>
      <c r="AA57" s="20" t="s">
        <v>558</v>
      </c>
      <c r="AB57" s="20"/>
      <c r="AC57" s="20"/>
      <c r="AD57" s="20"/>
      <c r="AE57" s="20"/>
      <c r="AF57" s="20" t="s">
        <v>59</v>
      </c>
      <c r="AG57" s="18">
        <v>1993</v>
      </c>
      <c r="AH57" s="18"/>
      <c r="AI57" s="18"/>
      <c r="AJ57" s="48"/>
      <c r="AK57" s="30"/>
    </row>
    <row r="58" spans="1:37" ht="138.75" customHeight="1">
      <c r="A58" s="18" t="s">
        <v>109</v>
      </c>
      <c r="B58" s="18" t="s">
        <v>56</v>
      </c>
      <c r="C58" s="18" t="s">
        <v>61</v>
      </c>
      <c r="D58" s="20" t="s">
        <v>77</v>
      </c>
      <c r="E58" s="20" t="s">
        <v>78</v>
      </c>
      <c r="F58" s="20" t="s">
        <v>678</v>
      </c>
      <c r="G58" s="18" t="s">
        <v>38</v>
      </c>
      <c r="H58" s="18" t="s">
        <v>30</v>
      </c>
      <c r="I58" s="20" t="s">
        <v>245</v>
      </c>
      <c r="J58" s="18" t="s">
        <v>47</v>
      </c>
      <c r="K58" s="18" t="s">
        <v>47</v>
      </c>
      <c r="L58" s="18" t="s">
        <v>47</v>
      </c>
      <c r="M58" s="18" t="s">
        <v>47</v>
      </c>
      <c r="N58" s="18" t="s">
        <v>32</v>
      </c>
      <c r="O58" s="27">
        <v>44949</v>
      </c>
      <c r="P58" s="28">
        <v>29</v>
      </c>
      <c r="Q58" s="20">
        <v>21</v>
      </c>
      <c r="R58" s="18">
        <v>29</v>
      </c>
      <c r="S58" s="9">
        <v>27151</v>
      </c>
      <c r="T58" s="9">
        <f t="shared" ca="1" si="4"/>
        <v>44837</v>
      </c>
      <c r="U58" s="29">
        <f t="shared" ca="1" si="5"/>
        <v>48</v>
      </c>
      <c r="V58" s="21">
        <f t="shared" ca="1" si="3"/>
        <v>48</v>
      </c>
      <c r="W58" s="20" t="s">
        <v>562</v>
      </c>
      <c r="X58" s="20"/>
      <c r="Y58" s="20" t="s">
        <v>559</v>
      </c>
      <c r="Z58" s="20" t="s">
        <v>560</v>
      </c>
      <c r="AA58" s="20" t="s">
        <v>561</v>
      </c>
      <c r="AB58" s="20"/>
      <c r="AC58" s="20"/>
      <c r="AD58" s="20"/>
      <c r="AE58" s="20"/>
      <c r="AF58" s="20" t="s">
        <v>59</v>
      </c>
      <c r="AG58" s="18">
        <v>2013</v>
      </c>
      <c r="AH58" s="18"/>
      <c r="AI58" s="18"/>
      <c r="AJ58" s="48"/>
      <c r="AK58" s="30"/>
    </row>
    <row r="59" spans="1:37" s="80" customFormat="1" ht="138.75" customHeight="1">
      <c r="A59" s="18" t="s">
        <v>287</v>
      </c>
      <c r="B59" s="18" t="s">
        <v>33</v>
      </c>
      <c r="C59" s="18" t="s">
        <v>51</v>
      </c>
      <c r="D59" s="20" t="s">
        <v>139</v>
      </c>
      <c r="E59" s="20" t="s">
        <v>207</v>
      </c>
      <c r="F59" s="20" t="s">
        <v>207</v>
      </c>
      <c r="G59" s="18" t="s">
        <v>38</v>
      </c>
      <c r="H59" s="18" t="s">
        <v>110</v>
      </c>
      <c r="I59" s="20" t="s">
        <v>288</v>
      </c>
      <c r="J59" s="18" t="s">
        <v>47</v>
      </c>
      <c r="K59" s="18" t="s">
        <v>47</v>
      </c>
      <c r="L59" s="18" t="s">
        <v>48</v>
      </c>
      <c r="M59" s="18"/>
      <c r="N59" s="18" t="s">
        <v>47</v>
      </c>
      <c r="O59" s="18" t="s">
        <v>47</v>
      </c>
      <c r="P59" s="28">
        <v>1</v>
      </c>
      <c r="Q59" s="20">
        <v>1</v>
      </c>
      <c r="R59" s="18">
        <v>1</v>
      </c>
      <c r="S59" s="9">
        <v>31483</v>
      </c>
      <c r="T59" s="9">
        <f t="shared" ca="1" si="4"/>
        <v>44837</v>
      </c>
      <c r="U59" s="29">
        <f t="shared" ca="1" si="5"/>
        <v>36</v>
      </c>
      <c r="V59" s="21">
        <f t="shared" ca="1" si="3"/>
        <v>36</v>
      </c>
      <c r="W59" s="20"/>
      <c r="X59" s="20"/>
      <c r="Y59" s="64" t="s">
        <v>310</v>
      </c>
      <c r="Z59" s="20">
        <v>600</v>
      </c>
      <c r="AA59" s="20">
        <v>2021</v>
      </c>
      <c r="AB59" s="20"/>
      <c r="AC59" s="20"/>
      <c r="AD59" s="20"/>
      <c r="AE59" s="20"/>
      <c r="AF59" s="20"/>
      <c r="AG59" s="18"/>
      <c r="AH59" s="18"/>
      <c r="AI59" s="18"/>
      <c r="AJ59" s="85"/>
      <c r="AK59" s="85"/>
    </row>
    <row r="60" spans="1:37" ht="138.75" customHeight="1">
      <c r="A60" s="18" t="s">
        <v>64</v>
      </c>
      <c r="B60" s="18" t="s">
        <v>169</v>
      </c>
      <c r="C60" s="18" t="s">
        <v>50</v>
      </c>
      <c r="D60" s="20" t="s">
        <v>77</v>
      </c>
      <c r="E60" s="20" t="s">
        <v>78</v>
      </c>
      <c r="F60" s="20" t="s">
        <v>572</v>
      </c>
      <c r="G60" s="18" t="s">
        <v>38</v>
      </c>
      <c r="H60" s="18" t="s">
        <v>110</v>
      </c>
      <c r="I60" s="20" t="s">
        <v>246</v>
      </c>
      <c r="J60" s="18" t="s">
        <v>47</v>
      </c>
      <c r="K60" s="18" t="s">
        <v>47</v>
      </c>
      <c r="L60" s="18" t="s">
        <v>47</v>
      </c>
      <c r="M60" s="18" t="s">
        <v>47</v>
      </c>
      <c r="N60" s="20" t="s">
        <v>55</v>
      </c>
      <c r="O60" s="27">
        <v>44923</v>
      </c>
      <c r="P60" s="28">
        <v>36</v>
      </c>
      <c r="Q60" s="20">
        <v>32</v>
      </c>
      <c r="R60" s="18">
        <v>35</v>
      </c>
      <c r="S60" s="9">
        <v>22403</v>
      </c>
      <c r="T60" s="9">
        <f t="shared" ca="1" si="4"/>
        <v>44837</v>
      </c>
      <c r="U60" s="29">
        <v>61</v>
      </c>
      <c r="V60" s="21">
        <f t="shared" si="3"/>
        <v>61</v>
      </c>
      <c r="W60" s="20" t="s">
        <v>127</v>
      </c>
      <c r="X60" s="20"/>
      <c r="Y60" s="20" t="s">
        <v>551</v>
      </c>
      <c r="Z60" s="20">
        <v>24</v>
      </c>
      <c r="AA60" s="20">
        <v>2021</v>
      </c>
      <c r="AB60" s="20"/>
      <c r="AC60" s="20"/>
      <c r="AD60" s="20" t="s">
        <v>113</v>
      </c>
      <c r="AE60" s="20">
        <v>2000</v>
      </c>
      <c r="AF60" s="20" t="s">
        <v>114</v>
      </c>
      <c r="AG60" s="18">
        <v>2011</v>
      </c>
      <c r="AH60" s="18"/>
      <c r="AI60" s="18"/>
    </row>
    <row r="61" spans="1:37" ht="138.75" customHeight="1">
      <c r="A61" s="18" t="s">
        <v>206</v>
      </c>
      <c r="B61" s="18" t="s">
        <v>118</v>
      </c>
      <c r="C61" s="18" t="s">
        <v>61</v>
      </c>
      <c r="D61" s="20" t="s">
        <v>77</v>
      </c>
      <c r="E61" s="20" t="s">
        <v>116</v>
      </c>
      <c r="F61" s="20" t="s">
        <v>393</v>
      </c>
      <c r="G61" s="18" t="s">
        <v>38</v>
      </c>
      <c r="H61" s="18" t="s">
        <v>30</v>
      </c>
      <c r="I61" s="20" t="s">
        <v>247</v>
      </c>
      <c r="J61" s="18" t="s">
        <v>47</v>
      </c>
      <c r="K61" s="18" t="s">
        <v>47</v>
      </c>
      <c r="L61" s="18" t="s">
        <v>47</v>
      </c>
      <c r="M61" s="18" t="s">
        <v>47</v>
      </c>
      <c r="N61" s="18" t="s">
        <v>55</v>
      </c>
      <c r="O61" s="27">
        <v>45616</v>
      </c>
      <c r="P61" s="28">
        <v>22</v>
      </c>
      <c r="Q61" s="20">
        <v>22</v>
      </c>
      <c r="R61" s="18">
        <v>22</v>
      </c>
      <c r="S61" s="9">
        <v>27263</v>
      </c>
      <c r="T61" s="9">
        <f t="shared" ca="1" si="4"/>
        <v>44837</v>
      </c>
      <c r="U61" s="29">
        <f t="shared" ca="1" si="5"/>
        <v>48</v>
      </c>
      <c r="V61" s="21">
        <f t="shared" ca="1" si="3"/>
        <v>48</v>
      </c>
      <c r="W61" s="20" t="s">
        <v>666</v>
      </c>
      <c r="X61" s="20"/>
      <c r="Y61" s="20" t="s">
        <v>394</v>
      </c>
      <c r="Z61" s="20" t="s">
        <v>395</v>
      </c>
      <c r="AA61" s="20" t="s">
        <v>396</v>
      </c>
      <c r="AB61" s="20"/>
      <c r="AC61" s="20"/>
      <c r="AD61" s="20"/>
      <c r="AE61" s="20"/>
      <c r="AF61" s="20"/>
      <c r="AG61" s="18"/>
      <c r="AH61" s="18"/>
      <c r="AI61" s="18"/>
      <c r="AJ61" s="48"/>
      <c r="AK61" s="30"/>
    </row>
    <row r="62" spans="1:37" ht="138.75" customHeight="1">
      <c r="A62" s="18" t="s">
        <v>170</v>
      </c>
      <c r="B62" s="18" t="s">
        <v>33</v>
      </c>
      <c r="C62" s="18" t="s">
        <v>44</v>
      </c>
      <c r="D62" s="20" t="s">
        <v>77</v>
      </c>
      <c r="E62" s="20" t="s">
        <v>196</v>
      </c>
      <c r="F62" s="20" t="s">
        <v>416</v>
      </c>
      <c r="G62" s="18" t="s">
        <v>623</v>
      </c>
      <c r="H62" s="18" t="s">
        <v>30</v>
      </c>
      <c r="I62" s="20" t="s">
        <v>248</v>
      </c>
      <c r="J62" s="18" t="s">
        <v>47</v>
      </c>
      <c r="K62" s="18" t="s">
        <v>47</v>
      </c>
      <c r="L62" s="18" t="s">
        <v>204</v>
      </c>
      <c r="M62" s="27" t="s">
        <v>204</v>
      </c>
      <c r="N62" s="27" t="s">
        <v>55</v>
      </c>
      <c r="O62" s="27">
        <v>45616</v>
      </c>
      <c r="P62" s="28">
        <v>27</v>
      </c>
      <c r="Q62" s="20">
        <v>27</v>
      </c>
      <c r="R62" s="18">
        <v>27</v>
      </c>
      <c r="S62" s="9">
        <v>26868</v>
      </c>
      <c r="T62" s="9">
        <f t="shared" ca="1" si="4"/>
        <v>44837</v>
      </c>
      <c r="U62" s="29">
        <f t="shared" ca="1" si="5"/>
        <v>49</v>
      </c>
      <c r="V62" s="21">
        <f t="shared" ref="V62:V76" ca="1" si="6">FLOOR(U62,U62)</f>
        <v>49</v>
      </c>
      <c r="W62" s="20" t="s">
        <v>670</v>
      </c>
      <c r="X62" s="20"/>
      <c r="Y62" s="20" t="s">
        <v>667</v>
      </c>
      <c r="Z62" s="20" t="s">
        <v>668</v>
      </c>
      <c r="AA62" s="20" t="s">
        <v>669</v>
      </c>
      <c r="AB62" s="20"/>
      <c r="AC62" s="20"/>
      <c r="AD62" s="20" t="s">
        <v>87</v>
      </c>
      <c r="AE62" s="20">
        <v>2005</v>
      </c>
      <c r="AF62" s="20" t="s">
        <v>59</v>
      </c>
      <c r="AG62" s="18">
        <v>2000</v>
      </c>
      <c r="AH62" s="18"/>
      <c r="AI62" s="18"/>
      <c r="AJ62" s="48"/>
      <c r="AK62" s="30"/>
    </row>
    <row r="63" spans="1:37" ht="210.75" customHeight="1">
      <c r="A63" s="19" t="s">
        <v>129</v>
      </c>
      <c r="B63" s="19" t="s">
        <v>53</v>
      </c>
      <c r="C63" s="19" t="s">
        <v>104</v>
      </c>
      <c r="D63" s="32" t="s">
        <v>93</v>
      </c>
      <c r="E63" s="19" t="s">
        <v>130</v>
      </c>
      <c r="F63" s="19" t="s">
        <v>303</v>
      </c>
      <c r="G63" s="31" t="s">
        <v>77</v>
      </c>
      <c r="H63" s="19" t="s">
        <v>30</v>
      </c>
      <c r="I63" s="19" t="s">
        <v>234</v>
      </c>
      <c r="J63" s="32" t="s">
        <v>55</v>
      </c>
      <c r="K63" s="33">
        <v>46197</v>
      </c>
      <c r="L63" s="19" t="s">
        <v>47</v>
      </c>
      <c r="M63" s="19" t="s">
        <v>47</v>
      </c>
      <c r="N63" s="19" t="s">
        <v>318</v>
      </c>
      <c r="O63" s="52"/>
      <c r="P63" s="53">
        <v>24</v>
      </c>
      <c r="Q63" s="19">
        <v>10</v>
      </c>
      <c r="R63" s="54">
        <v>24</v>
      </c>
      <c r="S63" s="8">
        <v>27831</v>
      </c>
      <c r="T63" s="9">
        <f t="shared" ca="1" si="4"/>
        <v>44837</v>
      </c>
      <c r="U63" s="29">
        <f t="shared" ca="1" si="5"/>
        <v>46</v>
      </c>
      <c r="V63" s="21">
        <f t="shared" ca="1" si="6"/>
        <v>46</v>
      </c>
      <c r="W63" s="32" t="s">
        <v>428</v>
      </c>
      <c r="X63" s="32"/>
      <c r="Y63" s="32" t="s">
        <v>429</v>
      </c>
      <c r="Z63" s="32" t="s">
        <v>430</v>
      </c>
      <c r="AA63" s="32" t="s">
        <v>431</v>
      </c>
      <c r="AB63" s="32" t="s">
        <v>86</v>
      </c>
      <c r="AC63" s="32"/>
      <c r="AD63" s="32"/>
      <c r="AE63" s="32"/>
      <c r="AF63" s="32"/>
      <c r="AG63" s="19"/>
      <c r="AH63" s="19"/>
      <c r="AI63" s="19"/>
    </row>
    <row r="64" spans="1:37" ht="138.75" customHeight="1">
      <c r="A64" s="18" t="s">
        <v>92</v>
      </c>
      <c r="B64" s="18" t="s">
        <v>74</v>
      </c>
      <c r="C64" s="18" t="s">
        <v>44</v>
      </c>
      <c r="D64" s="20" t="s">
        <v>77</v>
      </c>
      <c r="E64" s="20" t="s">
        <v>78</v>
      </c>
      <c r="F64" s="20">
        <v>3</v>
      </c>
      <c r="G64" s="18" t="s">
        <v>38</v>
      </c>
      <c r="H64" s="18" t="s">
        <v>110</v>
      </c>
      <c r="I64" s="20" t="s">
        <v>250</v>
      </c>
      <c r="J64" s="18" t="s">
        <v>47</v>
      </c>
      <c r="K64" s="18" t="s">
        <v>47</v>
      </c>
      <c r="L64" s="18" t="s">
        <v>47</v>
      </c>
      <c r="M64" s="18" t="s">
        <v>47</v>
      </c>
      <c r="N64" s="18" t="s">
        <v>34</v>
      </c>
      <c r="O64" s="27">
        <v>46373</v>
      </c>
      <c r="P64" s="28">
        <v>35</v>
      </c>
      <c r="Q64" s="20">
        <v>31</v>
      </c>
      <c r="R64" s="18">
        <v>35</v>
      </c>
      <c r="S64" s="9">
        <v>24824</v>
      </c>
      <c r="T64" s="9">
        <f t="shared" ca="1" si="4"/>
        <v>44837</v>
      </c>
      <c r="U64" s="29">
        <f t="shared" ca="1" si="5"/>
        <v>54</v>
      </c>
      <c r="V64" s="21">
        <f t="shared" ca="1" si="6"/>
        <v>54</v>
      </c>
      <c r="W64" s="20" t="s">
        <v>538</v>
      </c>
      <c r="X64" s="20"/>
      <c r="Y64" s="20" t="s">
        <v>535</v>
      </c>
      <c r="Z64" s="20" t="s">
        <v>537</v>
      </c>
      <c r="AA64" s="20" t="s">
        <v>536</v>
      </c>
      <c r="AB64" s="20"/>
      <c r="AC64" s="20"/>
      <c r="AD64" s="20" t="s">
        <v>87</v>
      </c>
      <c r="AE64" s="20">
        <v>2012</v>
      </c>
      <c r="AF64" s="20" t="s">
        <v>59</v>
      </c>
      <c r="AG64" s="18">
        <v>2006</v>
      </c>
      <c r="AH64" s="18"/>
      <c r="AI64" s="18"/>
    </row>
    <row r="65" spans="1:37" ht="138.75" customHeight="1">
      <c r="A65" s="18" t="s">
        <v>90</v>
      </c>
      <c r="B65" s="18" t="s">
        <v>74</v>
      </c>
      <c r="C65" s="18" t="s">
        <v>69</v>
      </c>
      <c r="D65" s="20" t="s">
        <v>139</v>
      </c>
      <c r="E65" s="20" t="s">
        <v>106</v>
      </c>
      <c r="F65" s="20" t="s">
        <v>473</v>
      </c>
      <c r="G65" s="26" t="s">
        <v>77</v>
      </c>
      <c r="H65" s="18" t="s">
        <v>30</v>
      </c>
      <c r="I65" s="20" t="s">
        <v>251</v>
      </c>
      <c r="J65" s="18" t="s">
        <v>47</v>
      </c>
      <c r="K65" s="18" t="s">
        <v>47</v>
      </c>
      <c r="L65" s="40" t="s">
        <v>55</v>
      </c>
      <c r="M65" s="41">
        <v>45224</v>
      </c>
      <c r="N65" s="18" t="s">
        <v>55</v>
      </c>
      <c r="O65" s="27">
        <v>46049</v>
      </c>
      <c r="P65" s="28">
        <v>31</v>
      </c>
      <c r="Q65" s="20">
        <v>33</v>
      </c>
      <c r="R65" s="18">
        <v>31</v>
      </c>
      <c r="S65" s="9">
        <v>19292</v>
      </c>
      <c r="T65" s="9">
        <f t="shared" ca="1" si="4"/>
        <v>44837</v>
      </c>
      <c r="U65" s="29">
        <f t="shared" ca="1" si="5"/>
        <v>69</v>
      </c>
      <c r="V65" s="21">
        <f t="shared" ca="1" si="6"/>
        <v>69</v>
      </c>
      <c r="W65" s="20" t="s">
        <v>358</v>
      </c>
      <c r="X65" s="20"/>
      <c r="Y65" s="20" t="s">
        <v>357</v>
      </c>
      <c r="Z65" s="20">
        <v>72</v>
      </c>
      <c r="AA65" s="20">
        <v>2021</v>
      </c>
      <c r="AB65" s="20"/>
      <c r="AC65" s="20"/>
      <c r="AD65" s="20"/>
      <c r="AE65" s="20"/>
      <c r="AF65" s="20" t="s">
        <v>59</v>
      </c>
      <c r="AG65" s="18">
        <v>2006</v>
      </c>
      <c r="AH65" s="18"/>
      <c r="AI65" s="18"/>
    </row>
    <row r="66" spans="1:37" ht="138.75" customHeight="1">
      <c r="A66" s="18" t="s">
        <v>172</v>
      </c>
      <c r="B66" s="18" t="s">
        <v>173</v>
      </c>
      <c r="C66" s="18" t="s">
        <v>61</v>
      </c>
      <c r="D66" s="20" t="s">
        <v>77</v>
      </c>
      <c r="E66" s="20" t="s">
        <v>78</v>
      </c>
      <c r="F66" s="20" t="s">
        <v>480</v>
      </c>
      <c r="G66" s="18" t="s">
        <v>38</v>
      </c>
      <c r="H66" s="18" t="s">
        <v>110</v>
      </c>
      <c r="I66" s="20" t="s">
        <v>252</v>
      </c>
      <c r="J66" s="18" t="s">
        <v>47</v>
      </c>
      <c r="K66" s="18" t="s">
        <v>47</v>
      </c>
      <c r="L66" s="18" t="s">
        <v>47</v>
      </c>
      <c r="M66" s="18" t="s">
        <v>47</v>
      </c>
      <c r="N66" s="40" t="s">
        <v>55</v>
      </c>
      <c r="O66" s="41">
        <v>45224</v>
      </c>
      <c r="P66" s="28">
        <v>6</v>
      </c>
      <c r="Q66" s="20">
        <v>6</v>
      </c>
      <c r="R66" s="18">
        <v>6</v>
      </c>
      <c r="S66" s="9">
        <v>32586</v>
      </c>
      <c r="T66" s="9">
        <f t="shared" ca="1" si="4"/>
        <v>44837</v>
      </c>
      <c r="U66" s="29">
        <f t="shared" ca="1" si="5"/>
        <v>33</v>
      </c>
      <c r="V66" s="21">
        <f t="shared" ca="1" si="6"/>
        <v>33</v>
      </c>
      <c r="W66" s="20" t="s">
        <v>478</v>
      </c>
      <c r="X66" s="20"/>
      <c r="Y66" s="20" t="s">
        <v>475</v>
      </c>
      <c r="Z66" s="20" t="s">
        <v>476</v>
      </c>
      <c r="AA66" s="20" t="s">
        <v>477</v>
      </c>
      <c r="AB66" s="20"/>
      <c r="AC66" s="20"/>
      <c r="AD66" s="20"/>
      <c r="AE66" s="20"/>
      <c r="AF66" s="20"/>
      <c r="AG66" s="18"/>
      <c r="AH66" s="18"/>
      <c r="AI66" s="18"/>
      <c r="AJ66" s="48"/>
      <c r="AK66" s="30"/>
    </row>
    <row r="67" spans="1:37" ht="138.75" customHeight="1">
      <c r="A67" s="18" t="s">
        <v>190</v>
      </c>
      <c r="B67" s="18" t="s">
        <v>75</v>
      </c>
      <c r="C67" s="18" t="s">
        <v>39</v>
      </c>
      <c r="D67" s="20" t="s">
        <v>37</v>
      </c>
      <c r="E67" s="20" t="s">
        <v>47</v>
      </c>
      <c r="F67" s="20" t="s">
        <v>47</v>
      </c>
      <c r="G67" s="18" t="s">
        <v>38</v>
      </c>
      <c r="H67" s="18" t="s">
        <v>30</v>
      </c>
      <c r="I67" s="20" t="s">
        <v>222</v>
      </c>
      <c r="J67" s="18"/>
      <c r="K67" s="18"/>
      <c r="L67" s="18" t="s">
        <v>55</v>
      </c>
      <c r="M67" s="41">
        <v>46008</v>
      </c>
      <c r="N67" s="18" t="s">
        <v>47</v>
      </c>
      <c r="O67" s="18"/>
      <c r="P67" s="28">
        <v>16</v>
      </c>
      <c r="Q67" s="20">
        <v>4</v>
      </c>
      <c r="R67" s="18">
        <v>4</v>
      </c>
      <c r="S67" s="9">
        <v>28802</v>
      </c>
      <c r="T67" s="9">
        <f t="shared" ca="1" si="4"/>
        <v>44837</v>
      </c>
      <c r="U67" s="29">
        <f t="shared" ca="1" si="5"/>
        <v>43</v>
      </c>
      <c r="V67" s="21">
        <f t="shared" ca="1" si="6"/>
        <v>43</v>
      </c>
      <c r="W67" s="59" t="s">
        <v>327</v>
      </c>
      <c r="X67" s="59"/>
      <c r="Y67" s="20" t="s">
        <v>326</v>
      </c>
      <c r="Z67" s="20">
        <v>72</v>
      </c>
      <c r="AA67" s="20">
        <v>2021</v>
      </c>
      <c r="AB67" s="20"/>
      <c r="AC67" s="20"/>
      <c r="AD67" s="20"/>
      <c r="AE67" s="20"/>
      <c r="AF67" s="20"/>
      <c r="AG67" s="18"/>
      <c r="AH67" s="18"/>
      <c r="AI67" s="18" t="s">
        <v>191</v>
      </c>
    </row>
    <row r="68" spans="1:37" ht="138.75" customHeight="1">
      <c r="A68" s="18" t="s">
        <v>174</v>
      </c>
      <c r="B68" s="18" t="s">
        <v>29</v>
      </c>
      <c r="C68" s="18" t="s">
        <v>121</v>
      </c>
      <c r="D68" s="20" t="s">
        <v>77</v>
      </c>
      <c r="E68" s="20" t="s">
        <v>120</v>
      </c>
      <c r="F68" s="20" t="s">
        <v>386</v>
      </c>
      <c r="G68" s="18" t="s">
        <v>38</v>
      </c>
      <c r="H68" s="18" t="s">
        <v>30</v>
      </c>
      <c r="I68" s="20" t="s">
        <v>253</v>
      </c>
      <c r="J68" s="18" t="s">
        <v>47</v>
      </c>
      <c r="K68" s="18" t="s">
        <v>47</v>
      </c>
      <c r="L68" s="18" t="s">
        <v>47</v>
      </c>
      <c r="M68" s="18" t="s">
        <v>47</v>
      </c>
      <c r="N68" s="18" t="s">
        <v>34</v>
      </c>
      <c r="O68" s="27">
        <v>45308</v>
      </c>
      <c r="P68" s="28">
        <v>41</v>
      </c>
      <c r="Q68" s="20">
        <v>41</v>
      </c>
      <c r="R68" s="18">
        <v>41</v>
      </c>
      <c r="S68" s="9">
        <v>21592</v>
      </c>
      <c r="T68" s="9">
        <f t="shared" ca="1" si="4"/>
        <v>44837</v>
      </c>
      <c r="U68" s="29">
        <f t="shared" ca="1" si="5"/>
        <v>63</v>
      </c>
      <c r="V68" s="21">
        <f t="shared" ca="1" si="6"/>
        <v>63</v>
      </c>
      <c r="W68" s="20" t="s">
        <v>674</v>
      </c>
      <c r="X68" s="20"/>
      <c r="Y68" s="20" t="s">
        <v>671</v>
      </c>
      <c r="Z68" s="20" t="s">
        <v>672</v>
      </c>
      <c r="AA68" s="20" t="s">
        <v>673</v>
      </c>
      <c r="AB68" s="20" t="s">
        <v>86</v>
      </c>
      <c r="AC68" s="20">
        <v>2001</v>
      </c>
      <c r="AD68" s="20" t="s">
        <v>113</v>
      </c>
      <c r="AE68" s="20">
        <v>1999</v>
      </c>
      <c r="AF68" s="20"/>
      <c r="AG68" s="18"/>
      <c r="AH68" s="18"/>
      <c r="AI68" s="18"/>
      <c r="AJ68" s="48"/>
      <c r="AK68" s="30"/>
    </row>
    <row r="69" spans="1:37" ht="138.75" customHeight="1">
      <c r="A69" s="21" t="s">
        <v>175</v>
      </c>
      <c r="B69" s="21" t="s">
        <v>74</v>
      </c>
      <c r="C69" s="21" t="s">
        <v>121</v>
      </c>
      <c r="D69" s="42" t="s">
        <v>77</v>
      </c>
      <c r="E69" s="42" t="s">
        <v>78</v>
      </c>
      <c r="F69" s="42">
        <v>4</v>
      </c>
      <c r="G69" s="21" t="s">
        <v>38</v>
      </c>
      <c r="H69" s="21" t="s">
        <v>30</v>
      </c>
      <c r="I69" s="42" t="s">
        <v>488</v>
      </c>
      <c r="J69" s="21" t="s">
        <v>47</v>
      </c>
      <c r="K69" s="21" t="s">
        <v>47</v>
      </c>
      <c r="L69" s="21" t="s">
        <v>47</v>
      </c>
      <c r="M69" s="21" t="s">
        <v>47</v>
      </c>
      <c r="N69" s="21" t="s">
        <v>34</v>
      </c>
      <c r="O69" s="43">
        <v>45985</v>
      </c>
      <c r="P69" s="44">
        <v>30</v>
      </c>
      <c r="Q69" s="42">
        <v>30</v>
      </c>
      <c r="R69" s="21">
        <v>30</v>
      </c>
      <c r="S69" s="12">
        <v>26859</v>
      </c>
      <c r="T69" s="12">
        <f t="shared" ca="1" si="4"/>
        <v>44837</v>
      </c>
      <c r="U69" s="45">
        <f t="shared" ca="1" si="5"/>
        <v>49</v>
      </c>
      <c r="V69" s="21">
        <f t="shared" ca="1" si="6"/>
        <v>49</v>
      </c>
      <c r="W69" s="42" t="s">
        <v>445</v>
      </c>
      <c r="X69" s="42"/>
      <c r="Y69" s="42" t="s">
        <v>482</v>
      </c>
      <c r="Z69" s="42" t="s">
        <v>483</v>
      </c>
      <c r="AA69" s="42" t="s">
        <v>484</v>
      </c>
      <c r="AB69" s="42"/>
      <c r="AC69" s="42"/>
      <c r="AD69" s="42" t="s">
        <v>87</v>
      </c>
      <c r="AE69" s="42">
        <v>2016</v>
      </c>
      <c r="AF69" s="42" t="s">
        <v>59</v>
      </c>
      <c r="AG69" s="21">
        <v>2011</v>
      </c>
      <c r="AH69" s="21"/>
      <c r="AI69" s="21"/>
      <c r="AJ69" s="48"/>
      <c r="AK69" s="30"/>
    </row>
    <row r="70" spans="1:37" ht="138.75" customHeight="1">
      <c r="A70" s="18" t="s">
        <v>176</v>
      </c>
      <c r="B70" s="18" t="s">
        <v>74</v>
      </c>
      <c r="C70" s="18" t="s">
        <v>45</v>
      </c>
      <c r="D70" s="20" t="s">
        <v>77</v>
      </c>
      <c r="E70" s="20" t="s">
        <v>116</v>
      </c>
      <c r="F70" s="20" t="s">
        <v>481</v>
      </c>
      <c r="G70" s="18" t="s">
        <v>38</v>
      </c>
      <c r="H70" s="18" t="s">
        <v>30</v>
      </c>
      <c r="I70" s="20" t="s">
        <v>254</v>
      </c>
      <c r="J70" s="18" t="s">
        <v>47</v>
      </c>
      <c r="K70" s="18" t="s">
        <v>47</v>
      </c>
      <c r="L70" s="18" t="s">
        <v>47</v>
      </c>
      <c r="M70" s="18" t="s">
        <v>47</v>
      </c>
      <c r="N70" s="46" t="s">
        <v>55</v>
      </c>
      <c r="O70" s="43">
        <v>46077</v>
      </c>
      <c r="P70" s="28">
        <v>16</v>
      </c>
      <c r="Q70" s="20">
        <v>9</v>
      </c>
      <c r="R70" s="18">
        <v>9</v>
      </c>
      <c r="S70" s="9">
        <v>26718</v>
      </c>
      <c r="T70" s="9">
        <f t="shared" ca="1" si="4"/>
        <v>44837</v>
      </c>
      <c r="U70" s="29">
        <f ca="1">DATEDIF(S70,T70,"y")</f>
        <v>49</v>
      </c>
      <c r="V70" s="21">
        <f t="shared" ca="1" si="6"/>
        <v>49</v>
      </c>
      <c r="W70" s="20" t="s">
        <v>451</v>
      </c>
      <c r="X70" s="20"/>
      <c r="Y70" s="20" t="s">
        <v>452</v>
      </c>
      <c r="Z70" s="20" t="s">
        <v>454</v>
      </c>
      <c r="AA70" s="20" t="s">
        <v>453</v>
      </c>
      <c r="AB70" s="20"/>
      <c r="AC70" s="20"/>
      <c r="AD70" s="20"/>
      <c r="AE70" s="20"/>
      <c r="AF70" s="20" t="s">
        <v>59</v>
      </c>
      <c r="AG70" s="18">
        <v>2014</v>
      </c>
      <c r="AH70" s="18"/>
      <c r="AI70" s="18"/>
      <c r="AJ70" s="48"/>
    </row>
    <row r="71" spans="1:37" ht="138.75" customHeight="1">
      <c r="A71" s="21" t="s">
        <v>210</v>
      </c>
      <c r="B71" s="21" t="s">
        <v>211</v>
      </c>
      <c r="C71" s="21" t="s">
        <v>121</v>
      </c>
      <c r="D71" s="42" t="s">
        <v>77</v>
      </c>
      <c r="E71" s="42" t="s">
        <v>78</v>
      </c>
      <c r="F71" s="42" t="s">
        <v>570</v>
      </c>
      <c r="G71" s="21" t="s">
        <v>38</v>
      </c>
      <c r="H71" s="21" t="s">
        <v>110</v>
      </c>
      <c r="I71" s="42" t="s">
        <v>255</v>
      </c>
      <c r="J71" s="21" t="s">
        <v>47</v>
      </c>
      <c r="K71" s="21" t="s">
        <v>47</v>
      </c>
      <c r="L71" s="21" t="s">
        <v>47</v>
      </c>
      <c r="M71" s="21" t="s">
        <v>47</v>
      </c>
      <c r="N71" s="21" t="s">
        <v>318</v>
      </c>
      <c r="O71" s="42"/>
      <c r="P71" s="44">
        <v>9</v>
      </c>
      <c r="Q71" s="44">
        <v>2</v>
      </c>
      <c r="R71" s="44">
        <v>9</v>
      </c>
      <c r="S71" s="12">
        <v>34301</v>
      </c>
      <c r="T71" s="12">
        <f t="shared" ca="1" si="4"/>
        <v>44837</v>
      </c>
      <c r="U71" s="45">
        <f t="shared" ca="1" si="5"/>
        <v>28</v>
      </c>
      <c r="V71" s="21">
        <f t="shared" ca="1" si="6"/>
        <v>28</v>
      </c>
      <c r="W71" s="42" t="s">
        <v>494</v>
      </c>
      <c r="X71" s="69"/>
      <c r="Y71" s="42" t="s">
        <v>495</v>
      </c>
      <c r="Z71" s="70" t="s">
        <v>299</v>
      </c>
      <c r="AA71" s="70" t="s">
        <v>297</v>
      </c>
      <c r="AB71" s="42"/>
      <c r="AC71" s="42"/>
      <c r="AD71" s="42"/>
      <c r="AE71" s="42"/>
      <c r="AF71" s="42"/>
      <c r="AG71" s="21"/>
      <c r="AH71" s="21"/>
      <c r="AI71" s="21"/>
      <c r="AJ71" s="48"/>
      <c r="AK71" s="30"/>
    </row>
    <row r="72" spans="1:37" ht="138.75" customHeight="1">
      <c r="A72" s="18" t="s">
        <v>192</v>
      </c>
      <c r="B72" s="18" t="s">
        <v>43</v>
      </c>
      <c r="C72" s="18" t="s">
        <v>314</v>
      </c>
      <c r="D72" s="20" t="s">
        <v>315</v>
      </c>
      <c r="E72" s="20" t="s">
        <v>435</v>
      </c>
      <c r="F72" s="79" t="s">
        <v>436</v>
      </c>
      <c r="G72" s="20" t="s">
        <v>77</v>
      </c>
      <c r="H72" s="18" t="s">
        <v>30</v>
      </c>
      <c r="I72" s="20" t="s">
        <v>316</v>
      </c>
      <c r="J72" s="20" t="s">
        <v>47</v>
      </c>
      <c r="K72" s="20" t="s">
        <v>47</v>
      </c>
      <c r="L72" s="20" t="s">
        <v>47</v>
      </c>
      <c r="M72" s="20" t="s">
        <v>497</v>
      </c>
      <c r="N72" s="20" t="s">
        <v>48</v>
      </c>
      <c r="O72" s="20"/>
      <c r="P72" s="20">
        <v>1</v>
      </c>
      <c r="Q72" s="20">
        <v>1</v>
      </c>
      <c r="R72" s="20">
        <v>1</v>
      </c>
      <c r="S72" s="4">
        <v>29295</v>
      </c>
      <c r="T72" s="12">
        <f t="shared" ca="1" si="4"/>
        <v>44837</v>
      </c>
      <c r="U72" s="93">
        <f t="shared" ca="1" si="5"/>
        <v>42</v>
      </c>
      <c r="V72" s="20">
        <f t="shared" ca="1" si="6"/>
        <v>42</v>
      </c>
      <c r="W72" s="20" t="s">
        <v>448</v>
      </c>
      <c r="X72" s="20"/>
      <c r="Y72" s="20" t="s">
        <v>446</v>
      </c>
      <c r="Z72" s="20" t="s">
        <v>474</v>
      </c>
      <c r="AA72" s="20" t="s">
        <v>447</v>
      </c>
      <c r="AB72" s="20"/>
      <c r="AC72" s="20"/>
      <c r="AD72" s="20"/>
      <c r="AE72" s="20"/>
      <c r="AF72" s="20"/>
      <c r="AG72" s="20"/>
      <c r="AH72" s="20"/>
      <c r="AI72" s="20"/>
    </row>
    <row r="73" spans="1:37" s="83" customFormat="1" ht="138.75" customHeight="1">
      <c r="A73" s="78" t="s">
        <v>319</v>
      </c>
      <c r="B73" s="78" t="s">
        <v>74</v>
      </c>
      <c r="C73" s="78" t="s">
        <v>58</v>
      </c>
      <c r="D73" s="20" t="s">
        <v>68</v>
      </c>
      <c r="E73" s="20" t="s">
        <v>47</v>
      </c>
      <c r="F73" s="20" t="s">
        <v>47</v>
      </c>
      <c r="G73" s="20" t="s">
        <v>38</v>
      </c>
      <c r="H73" s="20" t="s">
        <v>110</v>
      </c>
      <c r="I73" s="20" t="s">
        <v>317</v>
      </c>
      <c r="J73" s="20"/>
      <c r="K73" s="78"/>
      <c r="L73" s="78" t="s">
        <v>48</v>
      </c>
      <c r="M73" s="78"/>
      <c r="N73" s="78"/>
      <c r="O73" s="78"/>
      <c r="P73" s="78">
        <v>0</v>
      </c>
      <c r="Q73" s="78">
        <v>0</v>
      </c>
      <c r="R73" s="78">
        <v>0</v>
      </c>
      <c r="S73" s="84">
        <v>26667</v>
      </c>
      <c r="T73" s="9">
        <f t="shared" ca="1" si="4"/>
        <v>44837</v>
      </c>
      <c r="U73" s="94">
        <f t="shared" ca="1" si="5"/>
        <v>49</v>
      </c>
      <c r="V73" s="78">
        <f t="shared" ca="1" si="6"/>
        <v>49</v>
      </c>
      <c r="W73" s="78"/>
      <c r="X73" s="78"/>
      <c r="Y73" s="78"/>
      <c r="Z73" s="78"/>
      <c r="AA73" s="78"/>
      <c r="AB73" s="78"/>
      <c r="AC73" s="78"/>
      <c r="AD73" s="78"/>
      <c r="AE73" s="78"/>
      <c r="AF73" s="78"/>
      <c r="AG73" s="78"/>
      <c r="AH73" s="78"/>
      <c r="AI73" s="78"/>
      <c r="AJ73" s="82"/>
    </row>
    <row r="74" spans="1:37" s="82" customFormat="1" ht="138.75" customHeight="1">
      <c r="A74" s="20" t="s">
        <v>496</v>
      </c>
      <c r="B74" s="20" t="s">
        <v>200</v>
      </c>
      <c r="C74" s="20" t="s">
        <v>39</v>
      </c>
      <c r="D74" s="20" t="s">
        <v>77</v>
      </c>
      <c r="E74" s="20" t="s">
        <v>116</v>
      </c>
      <c r="F74" s="20" t="s">
        <v>549</v>
      </c>
      <c r="G74" s="20" t="s">
        <v>38</v>
      </c>
      <c r="H74" s="20" t="s">
        <v>110</v>
      </c>
      <c r="I74" s="20" t="s">
        <v>498</v>
      </c>
      <c r="J74" s="20" t="s">
        <v>47</v>
      </c>
      <c r="K74" s="20" t="s">
        <v>47</v>
      </c>
      <c r="L74" s="20" t="s">
        <v>47</v>
      </c>
      <c r="M74" s="20" t="s">
        <v>47</v>
      </c>
      <c r="N74" s="20" t="s">
        <v>48</v>
      </c>
      <c r="O74" s="20"/>
      <c r="P74" s="20">
        <v>0</v>
      </c>
      <c r="Q74" s="20">
        <v>0</v>
      </c>
      <c r="R74" s="20">
        <v>0</v>
      </c>
      <c r="S74" s="4">
        <v>37570</v>
      </c>
      <c r="T74" s="9">
        <f ca="1">TODAY()</f>
        <v>44837</v>
      </c>
      <c r="U74" s="94">
        <f t="shared" ca="1" si="5"/>
        <v>19</v>
      </c>
      <c r="V74" s="78">
        <f t="shared" ca="1" si="6"/>
        <v>19</v>
      </c>
      <c r="W74" s="20"/>
      <c r="X74" s="20"/>
      <c r="Y74" s="20"/>
      <c r="Z74" s="20"/>
      <c r="AA74" s="20"/>
      <c r="AB74" s="20"/>
      <c r="AC74" s="20"/>
      <c r="AD74" s="20"/>
      <c r="AE74" s="20"/>
      <c r="AF74" s="20"/>
      <c r="AG74" s="20"/>
      <c r="AH74" s="20"/>
      <c r="AI74" s="20"/>
    </row>
    <row r="75" spans="1:37" s="82" customFormat="1" ht="138.75" customHeight="1">
      <c r="A75" s="20" t="s">
        <v>542</v>
      </c>
      <c r="B75" s="20" t="s">
        <v>35</v>
      </c>
      <c r="C75" s="20" t="s">
        <v>543</v>
      </c>
      <c r="D75" s="20" t="s">
        <v>77</v>
      </c>
      <c r="E75" s="20" t="s">
        <v>122</v>
      </c>
      <c r="F75" s="20">
        <v>7.8</v>
      </c>
      <c r="G75" s="20" t="s">
        <v>38</v>
      </c>
      <c r="H75" s="20" t="s">
        <v>30</v>
      </c>
      <c r="I75" s="20" t="s">
        <v>544</v>
      </c>
      <c r="J75" s="20" t="s">
        <v>47</v>
      </c>
      <c r="K75" s="20" t="s">
        <v>47</v>
      </c>
      <c r="L75" s="20" t="s">
        <v>47</v>
      </c>
      <c r="M75" s="20" t="s">
        <v>47</v>
      </c>
      <c r="N75" s="20" t="s">
        <v>55</v>
      </c>
      <c r="O75" s="20"/>
      <c r="P75" s="20">
        <v>28</v>
      </c>
      <c r="Q75" s="20">
        <v>1</v>
      </c>
      <c r="R75" s="20">
        <v>28</v>
      </c>
      <c r="S75" s="4">
        <v>26562</v>
      </c>
      <c r="T75" s="9">
        <f ca="1">TODAY()</f>
        <v>44837</v>
      </c>
      <c r="U75" s="94">
        <f t="shared" ca="1" si="5"/>
        <v>50</v>
      </c>
      <c r="V75" s="78">
        <f t="shared" ca="1" si="6"/>
        <v>50</v>
      </c>
      <c r="W75" s="20" t="s">
        <v>548</v>
      </c>
      <c r="X75" s="20"/>
      <c r="Y75" s="20" t="s">
        <v>545</v>
      </c>
      <c r="Z75" s="20" t="s">
        <v>547</v>
      </c>
      <c r="AA75" s="70" t="s">
        <v>546</v>
      </c>
      <c r="AB75" s="20"/>
      <c r="AC75" s="20"/>
      <c r="AD75" s="20"/>
      <c r="AE75" s="20"/>
      <c r="AF75" s="20"/>
      <c r="AG75" s="20"/>
      <c r="AH75" s="20"/>
      <c r="AI75" s="20"/>
    </row>
    <row r="76" spans="1:37" s="80" customFormat="1" ht="138.75" customHeight="1">
      <c r="A76" s="20" t="s">
        <v>675</v>
      </c>
      <c r="B76" s="20" t="s">
        <v>131</v>
      </c>
      <c r="C76" s="20" t="s">
        <v>676</v>
      </c>
      <c r="D76" s="20" t="s">
        <v>315</v>
      </c>
      <c r="E76" s="20" t="s">
        <v>47</v>
      </c>
      <c r="F76" s="20" t="s">
        <v>47</v>
      </c>
      <c r="G76" s="20" t="s">
        <v>38</v>
      </c>
      <c r="H76" s="20" t="s">
        <v>30</v>
      </c>
      <c r="I76" s="20" t="s">
        <v>680</v>
      </c>
      <c r="J76" s="20" t="s">
        <v>47</v>
      </c>
      <c r="K76" s="20" t="s">
        <v>47</v>
      </c>
      <c r="L76" s="20" t="s">
        <v>318</v>
      </c>
      <c r="M76" s="20"/>
      <c r="N76" s="20" t="s">
        <v>47</v>
      </c>
      <c r="O76" s="20" t="s">
        <v>47</v>
      </c>
      <c r="P76" s="20">
        <v>4</v>
      </c>
      <c r="Q76" s="20">
        <v>4</v>
      </c>
      <c r="R76" s="20">
        <v>4</v>
      </c>
      <c r="S76" s="4">
        <v>30786</v>
      </c>
      <c r="T76" s="9">
        <f ca="1">TODAY()</f>
        <v>44837</v>
      </c>
      <c r="U76" s="94">
        <f t="shared" ca="1" si="5"/>
        <v>38</v>
      </c>
      <c r="V76" s="78">
        <f t="shared" ca="1" si="6"/>
        <v>38</v>
      </c>
      <c r="W76" s="20"/>
      <c r="X76" s="20"/>
      <c r="Y76" s="20"/>
      <c r="Z76" s="20"/>
      <c r="AA76" s="70"/>
      <c r="AB76" s="20"/>
      <c r="AC76" s="20"/>
      <c r="AD76" s="20"/>
      <c r="AE76" s="20"/>
      <c r="AF76" s="20"/>
      <c r="AG76" s="20"/>
      <c r="AH76" s="20"/>
      <c r="AI76" s="20"/>
    </row>
    <row r="77" spans="1:37" ht="138.75" customHeight="1">
      <c r="A77" s="22"/>
      <c r="B77" s="22"/>
      <c r="C77" s="22"/>
      <c r="D77" s="22"/>
      <c r="E77" s="22"/>
      <c r="F77" s="22"/>
      <c r="G77" s="22"/>
      <c r="H77" s="22"/>
      <c r="I77" s="22"/>
      <c r="J77" s="22"/>
      <c r="K77" s="22"/>
      <c r="L77" s="22"/>
      <c r="M77" s="22"/>
      <c r="N77" s="22"/>
      <c r="O77" s="22"/>
      <c r="P77" s="22"/>
      <c r="Q77" s="22"/>
      <c r="R77" s="22"/>
      <c r="S77" s="3"/>
      <c r="T77" s="3"/>
      <c r="U77" s="22"/>
      <c r="V77" s="22"/>
      <c r="W77" s="22"/>
      <c r="X77" s="22"/>
      <c r="Y77" s="22"/>
      <c r="Z77" s="22"/>
      <c r="AA77" s="22"/>
      <c r="AB77" s="22"/>
      <c r="AC77" s="22"/>
      <c r="AD77" s="22"/>
      <c r="AE77" s="22"/>
      <c r="AF77" s="22"/>
      <c r="AG77" s="22"/>
      <c r="AH77" s="22"/>
      <c r="AI77" s="22"/>
    </row>
    <row r="78" spans="1:37" ht="138.75" customHeight="1">
      <c r="A78" s="22"/>
      <c r="B78" s="22"/>
      <c r="C78" s="22"/>
      <c r="D78" s="22"/>
      <c r="E78" s="22"/>
      <c r="F78" s="22"/>
      <c r="G78" s="22"/>
      <c r="H78" s="22"/>
      <c r="I78" s="22"/>
      <c r="J78" s="22"/>
      <c r="K78" s="22"/>
      <c r="L78" s="22"/>
      <c r="M78" s="22"/>
      <c r="N78" s="22"/>
      <c r="O78" s="22"/>
      <c r="P78" s="22"/>
      <c r="Q78" s="22"/>
      <c r="R78" s="22"/>
      <c r="S78" s="3"/>
      <c r="T78" s="3"/>
      <c r="U78" s="22"/>
      <c r="V78" s="22"/>
      <c r="W78" s="22"/>
      <c r="X78" s="22"/>
      <c r="Y78" s="22"/>
      <c r="Z78" s="22"/>
      <c r="AA78" s="22"/>
      <c r="AB78" s="22"/>
      <c r="AC78" s="22"/>
      <c r="AD78" s="22"/>
      <c r="AE78" s="22"/>
      <c r="AF78" s="22"/>
      <c r="AG78" s="22"/>
      <c r="AH78" s="22"/>
      <c r="AI78" s="22"/>
    </row>
    <row r="79" spans="1:37" ht="138.75" customHeight="1">
      <c r="A79" s="22"/>
      <c r="B79" s="22"/>
      <c r="C79" s="22"/>
      <c r="D79" s="22"/>
      <c r="E79" s="22"/>
      <c r="F79" s="22"/>
      <c r="G79" s="22"/>
      <c r="H79" s="22"/>
      <c r="I79" s="22"/>
      <c r="J79" s="22"/>
      <c r="K79" s="22"/>
      <c r="L79" s="22"/>
      <c r="M79" s="22"/>
      <c r="N79" s="22"/>
      <c r="O79" s="22"/>
      <c r="P79" s="22"/>
      <c r="Q79" s="22"/>
      <c r="R79" s="22"/>
      <c r="S79" s="3"/>
      <c r="T79" s="3"/>
      <c r="U79" s="22"/>
      <c r="V79" s="22"/>
      <c r="W79" s="22"/>
      <c r="X79" s="22"/>
      <c r="Y79" s="22"/>
      <c r="Z79" s="22"/>
      <c r="AA79" s="22"/>
      <c r="AB79" s="22"/>
      <c r="AC79" s="22"/>
      <c r="AD79" s="22"/>
      <c r="AE79" s="22"/>
      <c r="AF79" s="22"/>
      <c r="AG79" s="22"/>
      <c r="AH79" s="22"/>
      <c r="AI79" s="22"/>
    </row>
    <row r="80" spans="1:37" ht="138.75" customHeight="1">
      <c r="A80" s="22"/>
      <c r="B80" s="22"/>
      <c r="C80" s="22"/>
      <c r="D80" s="22"/>
      <c r="E80" s="22"/>
      <c r="F80" s="22"/>
      <c r="G80" s="22"/>
      <c r="H80" s="22"/>
      <c r="I80" s="22"/>
      <c r="J80" s="22"/>
      <c r="K80" s="22"/>
      <c r="L80" s="22"/>
      <c r="M80" s="22"/>
      <c r="N80" s="22"/>
      <c r="O80" s="22"/>
      <c r="P80" s="22"/>
      <c r="Q80" s="22"/>
      <c r="R80" s="22"/>
      <c r="S80" s="3"/>
      <c r="T80" s="3"/>
      <c r="U80" s="22"/>
      <c r="V80" s="22"/>
      <c r="W80" s="22"/>
      <c r="X80" s="22"/>
      <c r="Y80" s="22"/>
      <c r="Z80" s="22"/>
      <c r="AA80" s="22"/>
      <c r="AB80" s="22"/>
      <c r="AC80" s="22"/>
      <c r="AD80" s="22"/>
      <c r="AE80" s="22"/>
      <c r="AF80" s="22"/>
      <c r="AG80" s="22"/>
      <c r="AH80" s="22"/>
      <c r="AI80" s="22"/>
    </row>
    <row r="81" spans="1:35" ht="138.75" customHeight="1">
      <c r="A81" s="22"/>
      <c r="B81" s="22"/>
      <c r="C81" s="22"/>
      <c r="D81" s="22"/>
      <c r="E81" s="22"/>
      <c r="F81" s="22"/>
      <c r="G81" s="22"/>
      <c r="H81" s="22"/>
      <c r="I81" s="22"/>
      <c r="J81" s="22"/>
      <c r="K81" s="22"/>
      <c r="L81" s="22"/>
      <c r="M81" s="22"/>
      <c r="N81" s="22"/>
      <c r="O81" s="22"/>
      <c r="P81" s="22"/>
      <c r="Q81" s="22"/>
      <c r="R81" s="22"/>
      <c r="S81" s="3"/>
      <c r="T81" s="3"/>
      <c r="U81" s="22"/>
      <c r="V81" s="22"/>
      <c r="W81" s="22"/>
      <c r="X81" s="22"/>
      <c r="Y81" s="22"/>
      <c r="Z81" s="22"/>
      <c r="AA81" s="22"/>
      <c r="AB81" s="22"/>
      <c r="AC81" s="22"/>
      <c r="AD81" s="22"/>
      <c r="AE81" s="22"/>
      <c r="AF81" s="22"/>
      <c r="AG81" s="22"/>
      <c r="AH81" s="22"/>
      <c r="AI81" s="22"/>
    </row>
    <row r="82" spans="1:35" ht="138.75" customHeight="1">
      <c r="A82" s="22"/>
      <c r="B82" s="22"/>
      <c r="C82" s="22"/>
      <c r="D82" s="22"/>
      <c r="E82" s="22"/>
      <c r="F82" s="22"/>
      <c r="G82" s="22"/>
      <c r="H82" s="22"/>
      <c r="I82" s="22"/>
      <c r="J82" s="22"/>
      <c r="K82" s="22"/>
      <c r="L82" s="22"/>
      <c r="M82" s="22"/>
      <c r="N82" s="22"/>
      <c r="O82" s="22"/>
      <c r="P82" s="22"/>
      <c r="Q82" s="22"/>
      <c r="R82" s="22"/>
      <c r="S82" s="3"/>
      <c r="T82" s="3"/>
      <c r="U82" s="22"/>
      <c r="V82" s="22"/>
      <c r="W82" s="22"/>
      <c r="X82" s="22"/>
      <c r="Y82" s="22"/>
      <c r="Z82" s="22"/>
      <c r="AA82" s="22"/>
      <c r="AB82" s="22"/>
      <c r="AC82" s="22"/>
      <c r="AD82" s="22"/>
      <c r="AE82" s="22"/>
      <c r="AF82" s="22"/>
      <c r="AG82" s="22"/>
      <c r="AH82" s="22"/>
      <c r="AI82" s="22"/>
    </row>
    <row r="83" spans="1:35" ht="138.75" customHeight="1">
      <c r="A83" s="22"/>
      <c r="B83" s="22"/>
      <c r="C83" s="22"/>
      <c r="D83" s="22"/>
      <c r="E83" s="22"/>
      <c r="F83" s="22"/>
      <c r="G83" s="22"/>
      <c r="H83" s="22"/>
      <c r="I83" s="22"/>
      <c r="J83" s="22"/>
      <c r="K83" s="22"/>
      <c r="L83" s="22"/>
      <c r="M83" s="22"/>
      <c r="N83" s="22"/>
      <c r="O83" s="22"/>
      <c r="P83" s="22"/>
      <c r="Q83" s="22"/>
      <c r="R83" s="22"/>
      <c r="S83" s="3"/>
      <c r="T83" s="3"/>
      <c r="U83" s="22"/>
      <c r="V83" s="22"/>
      <c r="W83" s="22"/>
      <c r="X83" s="22"/>
      <c r="Y83" s="22"/>
      <c r="Z83" s="22"/>
      <c r="AA83" s="22"/>
      <c r="AB83" s="22"/>
      <c r="AC83" s="22"/>
      <c r="AD83" s="22"/>
      <c r="AE83" s="22"/>
      <c r="AF83" s="22"/>
      <c r="AG83" s="22"/>
      <c r="AH83" s="22"/>
      <c r="AI83" s="22"/>
    </row>
    <row r="84" spans="1:35" ht="138.75" customHeight="1">
      <c r="A84" s="22"/>
      <c r="B84" s="22"/>
      <c r="C84" s="22"/>
      <c r="D84" s="22"/>
      <c r="E84" s="22"/>
      <c r="F84" s="22"/>
      <c r="G84" s="22"/>
      <c r="H84" s="22"/>
      <c r="I84" s="22"/>
      <c r="J84" s="22"/>
      <c r="K84" s="22"/>
      <c r="L84" s="22"/>
      <c r="M84" s="22"/>
      <c r="N84" s="22"/>
      <c r="O84" s="22"/>
      <c r="P84" s="22"/>
      <c r="Q84" s="22"/>
      <c r="R84" s="22"/>
      <c r="S84" s="3"/>
      <c r="T84" s="3"/>
      <c r="U84" s="22"/>
      <c r="V84" s="22"/>
      <c r="W84" s="22"/>
      <c r="X84" s="22"/>
      <c r="Y84" s="22"/>
      <c r="Z84" s="22"/>
      <c r="AA84" s="22"/>
      <c r="AB84" s="22"/>
      <c r="AC84" s="22"/>
      <c r="AD84" s="22"/>
      <c r="AE84" s="22"/>
      <c r="AF84" s="22"/>
      <c r="AG84" s="22"/>
      <c r="AH84" s="22"/>
      <c r="AI84" s="22"/>
    </row>
    <row r="85" spans="1:35" ht="138.75" customHeight="1">
      <c r="A85" s="22"/>
      <c r="B85" s="22"/>
      <c r="C85" s="22"/>
      <c r="D85" s="22"/>
      <c r="E85" s="22"/>
      <c r="F85" s="22"/>
      <c r="G85" s="22"/>
      <c r="H85" s="22"/>
      <c r="I85" s="22"/>
      <c r="J85" s="22"/>
      <c r="K85" s="22"/>
      <c r="L85" s="22"/>
      <c r="M85" s="22"/>
      <c r="N85" s="22"/>
      <c r="O85" s="22"/>
      <c r="P85" s="22"/>
      <c r="Q85" s="22"/>
      <c r="R85" s="22"/>
      <c r="S85" s="3"/>
      <c r="T85" s="3"/>
      <c r="U85" s="22"/>
      <c r="V85" s="22"/>
      <c r="W85" s="22"/>
      <c r="X85" s="22"/>
      <c r="Y85" s="22"/>
      <c r="Z85" s="22"/>
      <c r="AA85" s="22"/>
      <c r="AB85" s="22"/>
      <c r="AC85" s="22"/>
      <c r="AD85" s="22"/>
      <c r="AE85" s="22"/>
      <c r="AF85" s="22"/>
      <c r="AG85" s="22"/>
      <c r="AH85" s="22"/>
      <c r="AI85" s="22"/>
    </row>
    <row r="86" spans="1:35" ht="138.75" customHeight="1">
      <c r="A86" s="22"/>
      <c r="B86" s="22"/>
      <c r="C86" s="22"/>
      <c r="D86" s="22"/>
      <c r="E86" s="22"/>
      <c r="F86" s="22"/>
      <c r="G86" s="22"/>
      <c r="H86" s="22"/>
      <c r="I86" s="22"/>
      <c r="J86" s="22"/>
      <c r="K86" s="22"/>
      <c r="L86" s="22"/>
      <c r="M86" s="22"/>
      <c r="N86" s="22"/>
      <c r="O86" s="22"/>
      <c r="P86" s="22"/>
      <c r="Q86" s="22"/>
      <c r="R86" s="22"/>
      <c r="S86" s="3"/>
      <c r="T86" s="3"/>
      <c r="U86" s="22"/>
      <c r="V86" s="22"/>
      <c r="W86" s="22"/>
      <c r="X86" s="22"/>
      <c r="Y86" s="22"/>
      <c r="Z86" s="22"/>
      <c r="AA86" s="22"/>
      <c r="AB86" s="22"/>
      <c r="AC86" s="22"/>
      <c r="AD86" s="22"/>
      <c r="AE86" s="22"/>
      <c r="AF86" s="22"/>
      <c r="AG86" s="22"/>
      <c r="AH86" s="22"/>
      <c r="AI86" s="22"/>
    </row>
    <row r="87" spans="1:35" ht="138.75" customHeight="1">
      <c r="A87" s="22"/>
      <c r="B87" s="22"/>
      <c r="C87" s="22"/>
      <c r="D87" s="22"/>
      <c r="E87" s="22"/>
      <c r="F87" s="22"/>
      <c r="G87" s="22"/>
      <c r="H87" s="22"/>
      <c r="I87" s="22"/>
      <c r="J87" s="22"/>
      <c r="K87" s="22"/>
      <c r="L87" s="22"/>
      <c r="M87" s="22"/>
      <c r="N87" s="22"/>
      <c r="O87" s="22"/>
      <c r="P87" s="22"/>
      <c r="Q87" s="22"/>
      <c r="R87" s="22"/>
      <c r="S87" s="3"/>
      <c r="T87" s="3"/>
      <c r="U87" s="22"/>
      <c r="V87" s="22"/>
      <c r="W87" s="22"/>
      <c r="X87" s="22"/>
      <c r="Y87" s="22"/>
      <c r="Z87" s="22"/>
      <c r="AA87" s="22"/>
      <c r="AB87" s="22"/>
      <c r="AC87" s="22"/>
      <c r="AD87" s="22"/>
      <c r="AE87" s="22"/>
      <c r="AF87" s="22"/>
      <c r="AG87" s="22"/>
      <c r="AH87" s="22"/>
      <c r="AI87" s="22"/>
    </row>
    <row r="88" spans="1:35" ht="138.75" customHeight="1">
      <c r="A88" s="22"/>
      <c r="B88" s="22"/>
      <c r="C88" s="22"/>
      <c r="D88" s="22"/>
      <c r="E88" s="22"/>
      <c r="F88" s="22"/>
      <c r="G88" s="22"/>
      <c r="H88" s="22"/>
      <c r="I88" s="22"/>
      <c r="J88" s="22"/>
      <c r="K88" s="22"/>
      <c r="L88" s="22"/>
      <c r="M88" s="22"/>
      <c r="N88" s="22"/>
      <c r="O88" s="22"/>
      <c r="P88" s="22"/>
      <c r="Q88" s="22"/>
      <c r="R88" s="22"/>
      <c r="S88" s="3"/>
      <c r="T88" s="3"/>
      <c r="U88" s="22"/>
      <c r="V88" s="22"/>
      <c r="W88" s="22"/>
      <c r="X88" s="22"/>
      <c r="Y88" s="22"/>
      <c r="Z88" s="22"/>
      <c r="AA88" s="22"/>
      <c r="AB88" s="22"/>
      <c r="AC88" s="22"/>
      <c r="AD88" s="22"/>
      <c r="AE88" s="22"/>
      <c r="AF88" s="22"/>
      <c r="AG88" s="22"/>
      <c r="AH88" s="22"/>
      <c r="AI88" s="22"/>
    </row>
    <row r="89" spans="1:35" ht="138.75" customHeight="1">
      <c r="A89" s="22"/>
      <c r="B89" s="22"/>
      <c r="C89" s="22"/>
      <c r="D89" s="22"/>
      <c r="E89" s="22"/>
      <c r="F89" s="22"/>
      <c r="G89" s="22"/>
      <c r="H89" s="22"/>
      <c r="I89" s="22"/>
      <c r="J89" s="22"/>
      <c r="K89" s="22"/>
      <c r="L89" s="22"/>
      <c r="M89" s="22"/>
      <c r="N89" s="22"/>
      <c r="O89" s="22"/>
      <c r="P89" s="22"/>
      <c r="Q89" s="22"/>
      <c r="R89" s="22"/>
      <c r="S89" s="3"/>
      <c r="T89" s="3"/>
      <c r="U89" s="22"/>
      <c r="V89" s="22"/>
      <c r="W89" s="22"/>
      <c r="X89" s="22"/>
      <c r="Y89" s="22"/>
      <c r="Z89" s="22"/>
      <c r="AA89" s="22"/>
      <c r="AB89" s="22"/>
      <c r="AC89" s="22"/>
      <c r="AD89" s="22"/>
      <c r="AE89" s="22"/>
      <c r="AF89" s="22"/>
      <c r="AG89" s="22"/>
      <c r="AH89" s="22"/>
      <c r="AI89" s="22"/>
    </row>
    <row r="90" spans="1:35" ht="138.75" customHeight="1">
      <c r="A90" s="22"/>
      <c r="B90" s="22"/>
      <c r="C90" s="22"/>
      <c r="D90" s="22"/>
      <c r="E90" s="22"/>
      <c r="F90" s="22"/>
      <c r="G90" s="22"/>
      <c r="H90" s="22"/>
      <c r="I90" s="22"/>
      <c r="J90" s="22"/>
      <c r="K90" s="22"/>
      <c r="L90" s="22"/>
      <c r="M90" s="22"/>
      <c r="N90" s="22"/>
      <c r="O90" s="22"/>
      <c r="P90" s="22"/>
      <c r="Q90" s="22"/>
      <c r="R90" s="22"/>
      <c r="S90" s="3"/>
      <c r="T90" s="3"/>
      <c r="U90" s="22"/>
      <c r="V90" s="22"/>
      <c r="W90" s="22"/>
      <c r="X90" s="22"/>
      <c r="Y90" s="22"/>
      <c r="Z90" s="22"/>
      <c r="AA90" s="22"/>
      <c r="AB90" s="22"/>
      <c r="AC90" s="22"/>
      <c r="AD90" s="22"/>
      <c r="AE90" s="22"/>
      <c r="AF90" s="22"/>
      <c r="AG90" s="22"/>
      <c r="AH90" s="22"/>
      <c r="AI90" s="22"/>
    </row>
    <row r="91" spans="1:35" ht="138.75" customHeight="1">
      <c r="A91" s="22"/>
      <c r="B91" s="22"/>
      <c r="C91" s="22"/>
      <c r="D91" s="22"/>
      <c r="E91" s="22"/>
      <c r="F91" s="22"/>
      <c r="G91" s="22"/>
      <c r="H91" s="22"/>
      <c r="I91" s="22"/>
      <c r="J91" s="22"/>
      <c r="K91" s="22"/>
      <c r="L91" s="22"/>
      <c r="M91" s="22"/>
      <c r="N91" s="22"/>
      <c r="O91" s="22"/>
      <c r="P91" s="22"/>
      <c r="Q91" s="22"/>
      <c r="R91" s="22"/>
      <c r="S91" s="3"/>
      <c r="T91" s="3"/>
      <c r="U91" s="22"/>
      <c r="V91" s="22"/>
      <c r="W91" s="22"/>
      <c r="X91" s="22"/>
      <c r="Y91" s="22"/>
      <c r="Z91" s="22"/>
      <c r="AA91" s="22"/>
      <c r="AB91" s="22"/>
      <c r="AC91" s="22"/>
      <c r="AD91" s="22"/>
      <c r="AE91" s="22"/>
      <c r="AF91" s="22"/>
      <c r="AG91" s="22"/>
      <c r="AH91" s="22"/>
      <c r="AI91" s="22"/>
    </row>
    <row r="92" spans="1:35" ht="138.75" customHeight="1">
      <c r="A92" s="22"/>
      <c r="B92" s="22"/>
      <c r="C92" s="22"/>
      <c r="D92" s="22"/>
      <c r="E92" s="22"/>
      <c r="F92" s="22"/>
      <c r="G92" s="22"/>
      <c r="H92" s="22"/>
      <c r="I92" s="22"/>
      <c r="J92" s="22"/>
      <c r="K92" s="22"/>
      <c r="L92" s="22"/>
      <c r="M92" s="22"/>
      <c r="N92" s="22"/>
      <c r="O92" s="22"/>
      <c r="P92" s="22"/>
      <c r="Q92" s="22"/>
      <c r="R92" s="22"/>
      <c r="S92" s="3"/>
      <c r="T92" s="3"/>
      <c r="U92" s="22"/>
      <c r="V92" s="22"/>
      <c r="W92" s="22"/>
      <c r="X92" s="22"/>
      <c r="Y92" s="22"/>
      <c r="Z92" s="22"/>
      <c r="AA92" s="22"/>
      <c r="AB92" s="22"/>
      <c r="AC92" s="22"/>
      <c r="AD92" s="22"/>
      <c r="AE92" s="22"/>
      <c r="AF92" s="22"/>
      <c r="AG92" s="22"/>
      <c r="AH92" s="22"/>
      <c r="AI92" s="22"/>
    </row>
    <row r="93" spans="1:35" ht="138.75" customHeight="1">
      <c r="A93" s="22"/>
      <c r="B93" s="22"/>
      <c r="C93" s="22"/>
      <c r="D93" s="22"/>
      <c r="E93" s="22"/>
      <c r="F93" s="22"/>
      <c r="G93" s="22"/>
      <c r="H93" s="22"/>
      <c r="I93" s="22"/>
      <c r="J93" s="22"/>
      <c r="K93" s="22"/>
      <c r="L93" s="22"/>
      <c r="M93" s="22"/>
      <c r="N93" s="22"/>
      <c r="O93" s="22"/>
      <c r="P93" s="22"/>
      <c r="Q93" s="22"/>
      <c r="R93" s="22"/>
      <c r="S93" s="3"/>
      <c r="T93" s="3"/>
      <c r="U93" s="22"/>
      <c r="V93" s="22"/>
      <c r="W93" s="22"/>
      <c r="X93" s="22"/>
      <c r="Y93" s="22"/>
      <c r="Z93" s="22"/>
      <c r="AA93" s="22"/>
      <c r="AB93" s="22"/>
      <c r="AC93" s="22"/>
      <c r="AD93" s="22"/>
      <c r="AE93" s="22"/>
      <c r="AF93" s="22"/>
      <c r="AG93" s="22"/>
      <c r="AH93" s="22"/>
      <c r="AI93" s="22"/>
    </row>
    <row r="94" spans="1:35" ht="138.75" customHeight="1">
      <c r="A94" s="22"/>
      <c r="B94" s="22"/>
      <c r="C94" s="22"/>
      <c r="D94" s="22"/>
      <c r="E94" s="22"/>
      <c r="F94" s="22"/>
      <c r="G94" s="22"/>
      <c r="H94" s="22"/>
      <c r="I94" s="22"/>
      <c r="J94" s="22"/>
      <c r="K94" s="22"/>
      <c r="L94" s="22"/>
      <c r="M94" s="22"/>
      <c r="N94" s="22"/>
      <c r="O94" s="22"/>
      <c r="P94" s="22"/>
      <c r="Q94" s="22"/>
      <c r="R94" s="22"/>
      <c r="S94" s="3"/>
      <c r="T94" s="3"/>
      <c r="U94" s="22"/>
      <c r="V94" s="22"/>
      <c r="W94" s="22"/>
      <c r="X94" s="22"/>
      <c r="Y94" s="22"/>
      <c r="Z94" s="22"/>
      <c r="AA94" s="22"/>
      <c r="AB94" s="22"/>
      <c r="AC94" s="22"/>
      <c r="AD94" s="22"/>
      <c r="AE94" s="22"/>
      <c r="AF94" s="22"/>
      <c r="AG94" s="22"/>
      <c r="AH94" s="22"/>
      <c r="AI94" s="22"/>
    </row>
    <row r="95" spans="1:35" ht="138.75" customHeight="1">
      <c r="A95" s="22"/>
      <c r="B95" s="22"/>
      <c r="C95" s="22"/>
      <c r="D95" s="22"/>
      <c r="E95" s="22"/>
      <c r="F95" s="22"/>
      <c r="G95" s="22"/>
      <c r="H95" s="22"/>
      <c r="I95" s="22"/>
      <c r="J95" s="22"/>
      <c r="K95" s="22"/>
      <c r="L95" s="22"/>
      <c r="M95" s="22"/>
      <c r="N95" s="22"/>
      <c r="O95" s="22"/>
      <c r="P95" s="22"/>
      <c r="Q95" s="22"/>
      <c r="R95" s="22"/>
      <c r="S95" s="3"/>
      <c r="T95" s="3"/>
      <c r="U95" s="22"/>
      <c r="V95" s="22"/>
      <c r="W95" s="22"/>
      <c r="X95" s="22"/>
      <c r="Y95" s="22"/>
      <c r="Z95" s="22"/>
      <c r="AA95" s="22"/>
      <c r="AB95" s="22"/>
      <c r="AC95" s="22"/>
      <c r="AD95" s="22"/>
      <c r="AE95" s="22"/>
      <c r="AF95" s="22"/>
      <c r="AG95" s="22"/>
      <c r="AH95" s="22"/>
      <c r="AI95" s="22"/>
    </row>
    <row r="96" spans="1:35" ht="138.75" customHeight="1">
      <c r="A96" s="22"/>
      <c r="B96" s="22"/>
      <c r="C96" s="22"/>
      <c r="D96" s="22"/>
      <c r="E96" s="22"/>
      <c r="F96" s="22"/>
      <c r="G96" s="22"/>
      <c r="H96" s="22"/>
      <c r="I96" s="22"/>
      <c r="J96" s="22"/>
      <c r="K96" s="22"/>
      <c r="L96" s="22"/>
      <c r="M96" s="22"/>
      <c r="N96" s="22"/>
      <c r="O96" s="22"/>
      <c r="P96" s="22"/>
      <c r="Q96" s="22"/>
      <c r="R96" s="22"/>
      <c r="S96" s="3"/>
      <c r="T96" s="3"/>
      <c r="U96" s="22"/>
      <c r="V96" s="22"/>
      <c r="W96" s="22"/>
      <c r="X96" s="22"/>
      <c r="Y96" s="22"/>
      <c r="Z96" s="22"/>
      <c r="AA96" s="22"/>
      <c r="AB96" s="22"/>
      <c r="AC96" s="22"/>
      <c r="AD96" s="22"/>
      <c r="AE96" s="22"/>
      <c r="AF96" s="22"/>
      <c r="AG96" s="22"/>
      <c r="AH96" s="22"/>
      <c r="AI96" s="22"/>
    </row>
    <row r="97" spans="1:35" ht="138.75" customHeight="1">
      <c r="A97" s="22"/>
      <c r="B97" s="22"/>
      <c r="C97" s="22"/>
      <c r="D97" s="22"/>
      <c r="E97" s="22"/>
      <c r="F97" s="22"/>
      <c r="G97" s="22"/>
      <c r="H97" s="22"/>
      <c r="I97" s="22"/>
      <c r="J97" s="22"/>
      <c r="K97" s="22"/>
      <c r="L97" s="22"/>
      <c r="M97" s="22"/>
      <c r="N97" s="22"/>
      <c r="O97" s="22"/>
      <c r="P97" s="22"/>
      <c r="Q97" s="22"/>
      <c r="R97" s="22"/>
      <c r="S97" s="3"/>
      <c r="T97" s="3"/>
      <c r="U97" s="22"/>
      <c r="V97" s="22"/>
      <c r="W97" s="22"/>
      <c r="X97" s="22"/>
      <c r="Y97" s="22"/>
      <c r="Z97" s="22"/>
      <c r="AA97" s="22"/>
      <c r="AB97" s="22"/>
      <c r="AC97" s="22"/>
      <c r="AD97" s="22"/>
      <c r="AE97" s="22"/>
      <c r="AF97" s="22"/>
      <c r="AG97" s="22"/>
      <c r="AH97" s="22"/>
      <c r="AI97" s="22"/>
    </row>
    <row r="98" spans="1:35" ht="138.75" customHeight="1">
      <c r="A98" s="22"/>
      <c r="B98" s="22"/>
      <c r="C98" s="22"/>
      <c r="D98" s="22"/>
      <c r="E98" s="22"/>
      <c r="F98" s="22"/>
      <c r="G98" s="22"/>
      <c r="H98" s="22"/>
      <c r="I98" s="22"/>
      <c r="J98" s="22"/>
      <c r="K98" s="22"/>
      <c r="L98" s="22"/>
      <c r="M98" s="22"/>
      <c r="N98" s="22"/>
      <c r="O98" s="22"/>
      <c r="P98" s="22"/>
      <c r="Q98" s="22"/>
      <c r="R98" s="22"/>
      <c r="S98" s="3"/>
      <c r="T98" s="3"/>
      <c r="U98" s="22"/>
      <c r="V98" s="22"/>
      <c r="W98" s="22"/>
      <c r="X98" s="22"/>
      <c r="Y98" s="22"/>
      <c r="Z98" s="22"/>
      <c r="AA98" s="22"/>
      <c r="AB98" s="22"/>
      <c r="AC98" s="22"/>
      <c r="AD98" s="22"/>
      <c r="AE98" s="22"/>
      <c r="AF98" s="22"/>
      <c r="AG98" s="22"/>
      <c r="AH98" s="22"/>
      <c r="AI98" s="22"/>
    </row>
    <row r="99" spans="1:35" ht="138.75" customHeight="1">
      <c r="A99" s="22"/>
      <c r="B99" s="22"/>
      <c r="C99" s="22"/>
      <c r="D99" s="22"/>
      <c r="E99" s="22"/>
      <c r="F99" s="22"/>
      <c r="G99" s="22"/>
      <c r="H99" s="22"/>
      <c r="I99" s="22"/>
      <c r="J99" s="22"/>
      <c r="K99" s="22"/>
      <c r="L99" s="22"/>
      <c r="M99" s="22"/>
      <c r="N99" s="22"/>
      <c r="O99" s="22"/>
      <c r="P99" s="22"/>
      <c r="Q99" s="22"/>
      <c r="R99" s="22"/>
      <c r="S99" s="3"/>
      <c r="T99" s="3"/>
      <c r="U99" s="22"/>
      <c r="V99" s="22"/>
      <c r="W99" s="22"/>
      <c r="X99" s="22"/>
      <c r="Y99" s="22"/>
      <c r="Z99" s="22"/>
      <c r="AA99" s="22"/>
      <c r="AB99" s="22"/>
      <c r="AC99" s="22"/>
      <c r="AD99" s="22"/>
      <c r="AE99" s="22"/>
      <c r="AF99" s="22"/>
      <c r="AG99" s="22"/>
      <c r="AH99" s="22"/>
      <c r="AI99" s="22"/>
    </row>
    <row r="100" spans="1:35" ht="138.75" customHeight="1">
      <c r="A100" s="22"/>
      <c r="B100" s="22"/>
      <c r="C100" s="22"/>
      <c r="D100" s="22"/>
      <c r="E100" s="22"/>
      <c r="F100" s="22"/>
      <c r="G100" s="22"/>
      <c r="H100" s="22"/>
      <c r="I100" s="22"/>
      <c r="J100" s="22"/>
      <c r="K100" s="22"/>
      <c r="L100" s="22"/>
      <c r="M100" s="22"/>
      <c r="N100" s="22"/>
      <c r="O100" s="22"/>
      <c r="P100" s="22"/>
      <c r="Q100" s="22"/>
      <c r="R100" s="22"/>
      <c r="S100" s="3"/>
      <c r="T100" s="3"/>
      <c r="U100" s="22"/>
      <c r="V100" s="22"/>
      <c r="W100" s="22"/>
      <c r="X100" s="22"/>
      <c r="Y100" s="22"/>
      <c r="Z100" s="22"/>
      <c r="AA100" s="22"/>
      <c r="AB100" s="22"/>
      <c r="AC100" s="22"/>
      <c r="AD100" s="22"/>
      <c r="AE100" s="22"/>
      <c r="AF100" s="22"/>
      <c r="AG100" s="22"/>
      <c r="AH100" s="22"/>
      <c r="AI100" s="22"/>
    </row>
    <row r="101" spans="1:35" ht="138.75" customHeight="1">
      <c r="A101" s="22"/>
      <c r="B101" s="22"/>
      <c r="C101" s="22"/>
      <c r="D101" s="22"/>
      <c r="E101" s="22"/>
      <c r="F101" s="22"/>
      <c r="G101" s="22"/>
      <c r="H101" s="22"/>
      <c r="I101" s="22"/>
      <c r="J101" s="22"/>
      <c r="K101" s="22"/>
      <c r="L101" s="22"/>
      <c r="M101" s="22"/>
      <c r="N101" s="22"/>
      <c r="O101" s="22"/>
      <c r="P101" s="22"/>
      <c r="Q101" s="22"/>
      <c r="R101" s="22"/>
      <c r="S101" s="3"/>
      <c r="T101" s="3"/>
      <c r="U101" s="22"/>
      <c r="V101" s="22"/>
      <c r="W101" s="22"/>
      <c r="X101" s="22"/>
      <c r="Y101" s="22"/>
      <c r="Z101" s="22"/>
      <c r="AA101" s="22"/>
      <c r="AB101" s="22"/>
      <c r="AC101" s="22"/>
      <c r="AD101" s="22"/>
      <c r="AE101" s="22"/>
      <c r="AF101" s="22"/>
      <c r="AG101" s="22"/>
      <c r="AH101" s="22"/>
      <c r="AI101" s="22"/>
    </row>
    <row r="102" spans="1:35" ht="138.75" customHeight="1">
      <c r="A102" s="22"/>
      <c r="B102" s="22"/>
      <c r="C102" s="22"/>
      <c r="D102" s="22"/>
      <c r="E102" s="22"/>
      <c r="F102" s="22"/>
      <c r="G102" s="22"/>
      <c r="H102" s="22"/>
      <c r="I102" s="22"/>
      <c r="J102" s="22"/>
      <c r="K102" s="22"/>
      <c r="L102" s="22"/>
      <c r="M102" s="22"/>
      <c r="N102" s="22"/>
      <c r="O102" s="22"/>
      <c r="P102" s="22"/>
      <c r="Q102" s="22"/>
      <c r="R102" s="22"/>
      <c r="S102" s="3"/>
      <c r="T102" s="3"/>
      <c r="U102" s="22"/>
      <c r="V102" s="22"/>
      <c r="W102" s="22"/>
      <c r="X102" s="22"/>
      <c r="Y102" s="22"/>
      <c r="Z102" s="22"/>
      <c r="AA102" s="22"/>
      <c r="AB102" s="22"/>
      <c r="AC102" s="22"/>
      <c r="AD102" s="22"/>
      <c r="AE102" s="22"/>
      <c r="AF102" s="22"/>
      <c r="AG102" s="22"/>
      <c r="AH102" s="22"/>
      <c r="AI102" s="22"/>
    </row>
    <row r="103" spans="1:35" ht="138.75" customHeight="1">
      <c r="A103" s="22"/>
      <c r="B103" s="22"/>
      <c r="C103" s="22"/>
      <c r="D103" s="22"/>
      <c r="E103" s="22"/>
      <c r="F103" s="22"/>
      <c r="G103" s="22"/>
      <c r="H103" s="22"/>
      <c r="I103" s="22"/>
      <c r="J103" s="22"/>
      <c r="K103" s="22"/>
      <c r="L103" s="22"/>
      <c r="M103" s="22"/>
      <c r="N103" s="22"/>
      <c r="O103" s="22"/>
      <c r="P103" s="22"/>
      <c r="Q103" s="22"/>
      <c r="R103" s="22"/>
      <c r="S103" s="3"/>
      <c r="T103" s="3"/>
      <c r="U103" s="22"/>
      <c r="V103" s="22"/>
      <c r="W103" s="22"/>
      <c r="X103" s="22"/>
      <c r="Y103" s="22"/>
      <c r="Z103" s="22"/>
      <c r="AA103" s="22"/>
      <c r="AB103" s="22"/>
      <c r="AC103" s="22"/>
      <c r="AD103" s="22"/>
      <c r="AE103" s="22"/>
      <c r="AF103" s="22"/>
      <c r="AG103" s="22"/>
      <c r="AH103" s="22"/>
      <c r="AI103" s="22"/>
    </row>
    <row r="104" spans="1:35" ht="138.75" customHeight="1">
      <c r="A104" s="22"/>
      <c r="B104" s="22"/>
      <c r="C104" s="22"/>
      <c r="D104" s="22"/>
      <c r="E104" s="22"/>
      <c r="F104" s="22"/>
      <c r="G104" s="22"/>
      <c r="H104" s="22"/>
      <c r="I104" s="22"/>
      <c r="J104" s="22"/>
      <c r="K104" s="22"/>
      <c r="L104" s="22"/>
      <c r="M104" s="22"/>
      <c r="N104" s="22"/>
      <c r="O104" s="22"/>
      <c r="P104" s="22"/>
      <c r="Q104" s="22"/>
      <c r="R104" s="22"/>
      <c r="S104" s="3"/>
      <c r="T104" s="3"/>
      <c r="U104" s="22"/>
      <c r="V104" s="22"/>
      <c r="W104" s="22"/>
      <c r="X104" s="22"/>
      <c r="Y104" s="22"/>
      <c r="Z104" s="22"/>
      <c r="AA104" s="22"/>
      <c r="AB104" s="22"/>
      <c r="AC104" s="22"/>
      <c r="AD104" s="22"/>
      <c r="AE104" s="22"/>
      <c r="AF104" s="22"/>
      <c r="AG104" s="22"/>
      <c r="AH104" s="22"/>
      <c r="AI104" s="22"/>
    </row>
    <row r="105" spans="1:35" ht="138.75" customHeight="1">
      <c r="A105" s="22"/>
      <c r="B105" s="22"/>
      <c r="C105" s="22"/>
      <c r="D105" s="22"/>
      <c r="E105" s="22"/>
      <c r="F105" s="22"/>
      <c r="G105" s="22"/>
      <c r="H105" s="22"/>
      <c r="I105" s="22"/>
      <c r="J105" s="22"/>
      <c r="K105" s="22"/>
      <c r="L105" s="22"/>
      <c r="M105" s="22"/>
      <c r="N105" s="22"/>
      <c r="O105" s="22"/>
      <c r="P105" s="22"/>
      <c r="Q105" s="22"/>
      <c r="R105" s="22"/>
      <c r="S105" s="3"/>
      <c r="T105" s="3"/>
      <c r="U105" s="22"/>
      <c r="V105" s="22"/>
      <c r="W105" s="22"/>
      <c r="X105" s="22"/>
      <c r="Y105" s="22"/>
      <c r="Z105" s="22"/>
      <c r="AA105" s="22"/>
      <c r="AB105" s="22"/>
      <c r="AC105" s="22"/>
      <c r="AD105" s="22"/>
      <c r="AE105" s="22"/>
      <c r="AF105" s="22"/>
      <c r="AG105" s="22"/>
      <c r="AH105" s="22"/>
      <c r="AI105" s="22"/>
    </row>
    <row r="106" spans="1:35" ht="138.75" customHeight="1">
      <c r="A106" s="22"/>
      <c r="B106" s="22"/>
      <c r="C106" s="22"/>
      <c r="D106" s="22"/>
      <c r="E106" s="22"/>
      <c r="F106" s="22"/>
      <c r="G106" s="22"/>
      <c r="H106" s="22"/>
      <c r="I106" s="22"/>
      <c r="J106" s="22"/>
      <c r="K106" s="22"/>
      <c r="L106" s="22"/>
      <c r="M106" s="22"/>
      <c r="N106" s="22"/>
      <c r="O106" s="22"/>
      <c r="P106" s="22"/>
      <c r="Q106" s="22"/>
      <c r="R106" s="22"/>
      <c r="S106" s="3"/>
      <c r="T106" s="3"/>
      <c r="U106" s="22"/>
      <c r="V106" s="22"/>
      <c r="W106" s="22"/>
      <c r="X106" s="22"/>
      <c r="Y106" s="22"/>
      <c r="Z106" s="22"/>
      <c r="AA106" s="22"/>
      <c r="AB106" s="22"/>
      <c r="AC106" s="22"/>
      <c r="AD106" s="22"/>
      <c r="AE106" s="22"/>
      <c r="AF106" s="22"/>
      <c r="AG106" s="22"/>
      <c r="AH106" s="22"/>
      <c r="AI106" s="22"/>
    </row>
    <row r="107" spans="1:35" ht="138.75" customHeight="1">
      <c r="A107" s="22"/>
      <c r="B107" s="22"/>
      <c r="C107" s="22"/>
      <c r="D107" s="22"/>
      <c r="E107" s="22"/>
      <c r="F107" s="22"/>
      <c r="G107" s="22"/>
      <c r="H107" s="22"/>
      <c r="I107" s="22"/>
      <c r="J107" s="22"/>
      <c r="K107" s="22"/>
      <c r="L107" s="22"/>
      <c r="M107" s="22"/>
      <c r="N107" s="22"/>
      <c r="O107" s="22"/>
      <c r="P107" s="22"/>
      <c r="Q107" s="22"/>
      <c r="R107" s="22"/>
      <c r="S107" s="3"/>
      <c r="T107" s="3"/>
      <c r="U107" s="22"/>
      <c r="V107" s="22"/>
      <c r="W107" s="22"/>
      <c r="X107" s="22"/>
      <c r="Y107" s="22"/>
      <c r="Z107" s="22"/>
      <c r="AA107" s="22"/>
      <c r="AB107" s="22"/>
      <c r="AC107" s="22"/>
      <c r="AD107" s="22"/>
      <c r="AE107" s="22"/>
      <c r="AF107" s="22"/>
      <c r="AG107" s="22"/>
      <c r="AH107" s="22"/>
      <c r="AI107" s="22"/>
    </row>
    <row r="108" spans="1:35" ht="138.75" customHeight="1">
      <c r="A108" s="22"/>
      <c r="B108" s="22"/>
      <c r="C108" s="22"/>
      <c r="D108" s="22"/>
      <c r="E108" s="22"/>
      <c r="F108" s="22"/>
      <c r="G108" s="22"/>
      <c r="H108" s="22"/>
      <c r="I108" s="22"/>
      <c r="J108" s="22"/>
      <c r="K108" s="22"/>
      <c r="L108" s="22"/>
      <c r="M108" s="22"/>
      <c r="N108" s="22"/>
      <c r="O108" s="22"/>
      <c r="P108" s="22"/>
      <c r="Q108" s="22"/>
      <c r="R108" s="22"/>
      <c r="S108" s="3"/>
      <c r="T108" s="3"/>
      <c r="U108" s="22"/>
      <c r="V108" s="22"/>
      <c r="W108" s="22"/>
      <c r="X108" s="22"/>
      <c r="Y108" s="22"/>
      <c r="Z108" s="22"/>
      <c r="AA108" s="22"/>
      <c r="AB108" s="22"/>
      <c r="AC108" s="22"/>
      <c r="AD108" s="22"/>
      <c r="AE108" s="22"/>
      <c r="AF108" s="22"/>
      <c r="AG108" s="22"/>
      <c r="AH108" s="22"/>
      <c r="AI108" s="22"/>
    </row>
    <row r="109" spans="1:35" ht="138.75" customHeight="1">
      <c r="A109" s="22"/>
      <c r="B109" s="22"/>
      <c r="C109" s="22"/>
      <c r="D109" s="22"/>
      <c r="E109" s="22"/>
      <c r="F109" s="22"/>
      <c r="G109" s="22"/>
      <c r="H109" s="22"/>
      <c r="I109" s="22"/>
      <c r="J109" s="22"/>
      <c r="K109" s="22"/>
      <c r="L109" s="22"/>
      <c r="M109" s="22"/>
      <c r="N109" s="22"/>
      <c r="O109" s="22"/>
      <c r="P109" s="22"/>
      <c r="Q109" s="22"/>
      <c r="R109" s="22"/>
      <c r="S109" s="3"/>
      <c r="T109" s="3"/>
      <c r="U109" s="22"/>
      <c r="V109" s="22"/>
      <c r="W109" s="22"/>
      <c r="X109" s="22"/>
      <c r="Y109" s="22"/>
      <c r="Z109" s="22"/>
      <c r="AA109" s="22"/>
      <c r="AB109" s="22"/>
      <c r="AC109" s="22"/>
      <c r="AD109" s="22"/>
      <c r="AE109" s="22"/>
      <c r="AF109" s="22"/>
      <c r="AG109" s="22"/>
      <c r="AH109" s="22"/>
      <c r="AI109" s="22"/>
    </row>
    <row r="110" spans="1:35" ht="138.75" customHeight="1">
      <c r="A110" s="22"/>
      <c r="B110" s="22"/>
      <c r="C110" s="22"/>
      <c r="D110" s="22"/>
      <c r="E110" s="22"/>
      <c r="F110" s="22"/>
      <c r="G110" s="22"/>
      <c r="H110" s="22"/>
      <c r="I110" s="22"/>
      <c r="J110" s="22"/>
      <c r="K110" s="22"/>
      <c r="L110" s="22"/>
      <c r="M110" s="22"/>
      <c r="N110" s="22"/>
      <c r="O110" s="22"/>
      <c r="P110" s="22"/>
      <c r="Q110" s="22"/>
      <c r="R110" s="22"/>
      <c r="S110" s="3"/>
      <c r="T110" s="3"/>
      <c r="U110" s="22"/>
      <c r="V110" s="22"/>
      <c r="W110" s="22"/>
      <c r="X110" s="22"/>
      <c r="Y110" s="22"/>
      <c r="Z110" s="22"/>
      <c r="AA110" s="22"/>
      <c r="AB110" s="22"/>
      <c r="AC110" s="22"/>
      <c r="AD110" s="22"/>
      <c r="AE110" s="22"/>
      <c r="AF110" s="22"/>
      <c r="AG110" s="22"/>
      <c r="AH110" s="22"/>
      <c r="AI110" s="22"/>
    </row>
    <row r="111" spans="1:35" ht="138.75" customHeight="1">
      <c r="A111" s="22"/>
      <c r="B111" s="22"/>
      <c r="C111" s="22"/>
      <c r="D111" s="22"/>
      <c r="E111" s="22"/>
      <c r="F111" s="22"/>
      <c r="G111" s="22"/>
      <c r="H111" s="22"/>
      <c r="I111" s="22"/>
      <c r="J111" s="22"/>
      <c r="K111" s="22"/>
      <c r="L111" s="22"/>
      <c r="M111" s="22"/>
      <c r="N111" s="22"/>
      <c r="O111" s="22"/>
      <c r="P111" s="22"/>
      <c r="Q111" s="22"/>
      <c r="R111" s="22"/>
      <c r="S111" s="3"/>
      <c r="T111" s="3"/>
      <c r="U111" s="22"/>
      <c r="V111" s="22"/>
      <c r="W111" s="22"/>
      <c r="X111" s="22"/>
      <c r="Y111" s="22"/>
      <c r="Z111" s="22"/>
      <c r="AA111" s="22"/>
      <c r="AB111" s="22"/>
      <c r="AC111" s="22"/>
      <c r="AD111" s="22"/>
      <c r="AE111" s="22"/>
      <c r="AF111" s="22"/>
      <c r="AG111" s="22"/>
      <c r="AH111" s="22"/>
      <c r="AI111" s="22"/>
    </row>
    <row r="112" spans="1:35" ht="138.75" customHeight="1">
      <c r="A112" s="22"/>
      <c r="B112" s="22"/>
      <c r="C112" s="22"/>
      <c r="D112" s="22"/>
      <c r="E112" s="22"/>
      <c r="F112" s="22"/>
      <c r="G112" s="22"/>
      <c r="H112" s="22"/>
      <c r="I112" s="22"/>
      <c r="J112" s="22"/>
      <c r="K112" s="22"/>
      <c r="L112" s="22"/>
      <c r="M112" s="22"/>
      <c r="N112" s="22"/>
      <c r="O112" s="22"/>
      <c r="P112" s="22"/>
      <c r="Q112" s="22"/>
      <c r="R112" s="22"/>
      <c r="S112" s="3"/>
      <c r="T112" s="3"/>
      <c r="U112" s="22"/>
      <c r="V112" s="22"/>
      <c r="W112" s="22"/>
      <c r="X112" s="22"/>
      <c r="Y112" s="22"/>
      <c r="Z112" s="22"/>
      <c r="AA112" s="22"/>
      <c r="AB112" s="22"/>
      <c r="AC112" s="22"/>
      <c r="AD112" s="22"/>
      <c r="AE112" s="22"/>
      <c r="AF112" s="22"/>
      <c r="AG112" s="22"/>
      <c r="AH112" s="22"/>
      <c r="AI112" s="22"/>
    </row>
    <row r="113" spans="1:35" ht="138.75" customHeight="1">
      <c r="A113" s="22"/>
      <c r="B113" s="22"/>
      <c r="C113" s="22"/>
      <c r="D113" s="22"/>
      <c r="E113" s="22"/>
      <c r="F113" s="22"/>
      <c r="G113" s="22"/>
      <c r="H113" s="22"/>
      <c r="I113" s="22"/>
      <c r="J113" s="22"/>
      <c r="K113" s="22"/>
      <c r="L113" s="22"/>
      <c r="M113" s="22"/>
      <c r="N113" s="22"/>
      <c r="O113" s="22"/>
      <c r="P113" s="22"/>
      <c r="Q113" s="22"/>
      <c r="R113" s="22"/>
      <c r="S113" s="3"/>
      <c r="T113" s="3"/>
      <c r="U113" s="22"/>
      <c r="V113" s="22"/>
      <c r="W113" s="22"/>
      <c r="X113" s="22"/>
      <c r="Y113" s="22"/>
      <c r="Z113" s="22"/>
      <c r="AA113" s="22"/>
      <c r="AB113" s="22"/>
      <c r="AC113" s="22"/>
      <c r="AD113" s="22"/>
      <c r="AE113" s="22"/>
      <c r="AF113" s="22"/>
      <c r="AG113" s="22"/>
      <c r="AH113" s="22"/>
      <c r="AI113" s="22"/>
    </row>
    <row r="114" spans="1:35" ht="138.75" customHeight="1">
      <c r="A114" s="22"/>
      <c r="B114" s="22"/>
      <c r="C114" s="22"/>
      <c r="D114" s="22"/>
      <c r="E114" s="22"/>
      <c r="F114" s="22"/>
      <c r="G114" s="22"/>
      <c r="H114" s="22"/>
      <c r="I114" s="22"/>
      <c r="J114" s="22"/>
      <c r="K114" s="22"/>
      <c r="L114" s="22"/>
      <c r="M114" s="22"/>
      <c r="N114" s="22"/>
      <c r="O114" s="22"/>
      <c r="P114" s="22"/>
      <c r="Q114" s="22"/>
      <c r="R114" s="22"/>
      <c r="S114" s="3"/>
      <c r="T114" s="3"/>
      <c r="U114" s="22"/>
      <c r="V114" s="22"/>
      <c r="W114" s="22"/>
      <c r="X114" s="22"/>
      <c r="Y114" s="22"/>
      <c r="Z114" s="22"/>
      <c r="AA114" s="22"/>
      <c r="AB114" s="22"/>
      <c r="AC114" s="22"/>
      <c r="AD114" s="22"/>
      <c r="AE114" s="22"/>
      <c r="AF114" s="22"/>
      <c r="AG114" s="22"/>
      <c r="AH114" s="22"/>
      <c r="AI114" s="22"/>
    </row>
    <row r="115" spans="1:35" ht="138.75" customHeight="1">
      <c r="A115" s="22"/>
      <c r="B115" s="22"/>
      <c r="C115" s="22"/>
      <c r="D115" s="22"/>
      <c r="E115" s="22"/>
      <c r="F115" s="22"/>
      <c r="G115" s="22"/>
      <c r="H115" s="22"/>
      <c r="I115" s="22"/>
      <c r="J115" s="22"/>
      <c r="K115" s="22"/>
      <c r="L115" s="22"/>
      <c r="M115" s="22"/>
      <c r="N115" s="22"/>
      <c r="O115" s="22"/>
      <c r="P115" s="22"/>
      <c r="Q115" s="22"/>
      <c r="R115" s="22"/>
      <c r="S115" s="3"/>
      <c r="T115" s="3"/>
      <c r="U115" s="22"/>
      <c r="V115" s="22"/>
      <c r="W115" s="22"/>
      <c r="X115" s="22"/>
      <c r="Y115" s="22"/>
      <c r="Z115" s="22"/>
      <c r="AA115" s="22"/>
      <c r="AB115" s="22"/>
      <c r="AC115" s="22"/>
      <c r="AD115" s="22"/>
      <c r="AE115" s="22"/>
      <c r="AF115" s="22"/>
      <c r="AG115" s="22"/>
      <c r="AH115" s="22"/>
      <c r="AI115" s="22"/>
    </row>
    <row r="116" spans="1:35" ht="138.75" customHeight="1">
      <c r="A116" s="22"/>
      <c r="B116" s="22"/>
      <c r="C116" s="22"/>
      <c r="D116" s="22"/>
      <c r="E116" s="22"/>
      <c r="F116" s="22"/>
      <c r="G116" s="22"/>
      <c r="H116" s="22"/>
      <c r="I116" s="22"/>
      <c r="J116" s="22"/>
      <c r="K116" s="22"/>
      <c r="L116" s="22"/>
      <c r="M116" s="22"/>
      <c r="N116" s="22"/>
      <c r="O116" s="22"/>
      <c r="P116" s="22"/>
      <c r="Q116" s="22"/>
      <c r="R116" s="22"/>
      <c r="S116" s="3"/>
      <c r="T116" s="3"/>
      <c r="U116" s="22"/>
      <c r="V116" s="22"/>
      <c r="W116" s="22"/>
      <c r="X116" s="22"/>
      <c r="Y116" s="22"/>
      <c r="Z116" s="22"/>
      <c r="AA116" s="22"/>
      <c r="AB116" s="22"/>
      <c r="AC116" s="22"/>
      <c r="AD116" s="22"/>
      <c r="AE116" s="22"/>
      <c r="AF116" s="22"/>
      <c r="AG116" s="22"/>
      <c r="AH116" s="22"/>
      <c r="AI116" s="22"/>
    </row>
    <row r="117" spans="1:35" ht="138.75" customHeight="1">
      <c r="A117" s="22"/>
      <c r="B117" s="22"/>
      <c r="C117" s="22"/>
      <c r="D117" s="22"/>
      <c r="E117" s="22"/>
      <c r="F117" s="22"/>
      <c r="G117" s="22"/>
      <c r="H117" s="22"/>
      <c r="I117" s="22"/>
      <c r="J117" s="22"/>
      <c r="K117" s="22"/>
      <c r="L117" s="22"/>
      <c r="M117" s="22"/>
      <c r="N117" s="22"/>
      <c r="O117" s="22"/>
      <c r="P117" s="22"/>
      <c r="Q117" s="22"/>
      <c r="R117" s="22"/>
      <c r="S117" s="3"/>
      <c r="T117" s="3"/>
      <c r="U117" s="22"/>
      <c r="V117" s="22"/>
      <c r="W117" s="22"/>
      <c r="X117" s="22"/>
      <c r="Y117" s="22"/>
      <c r="Z117" s="22"/>
      <c r="AA117" s="22"/>
      <c r="AB117" s="22"/>
      <c r="AC117" s="22"/>
      <c r="AD117" s="22"/>
      <c r="AE117" s="22"/>
      <c r="AF117" s="22"/>
      <c r="AG117" s="22"/>
      <c r="AH117" s="22"/>
      <c r="AI117" s="22"/>
    </row>
    <row r="118" spans="1:35" ht="138.75" customHeight="1">
      <c r="A118" s="22"/>
      <c r="B118" s="22"/>
      <c r="C118" s="22"/>
      <c r="D118" s="22"/>
      <c r="E118" s="22"/>
      <c r="F118" s="22"/>
      <c r="G118" s="22"/>
      <c r="H118" s="22"/>
      <c r="I118" s="22"/>
      <c r="J118" s="22"/>
      <c r="K118" s="22"/>
      <c r="L118" s="22"/>
      <c r="M118" s="22"/>
      <c r="N118" s="22"/>
      <c r="O118" s="22"/>
      <c r="P118" s="22"/>
      <c r="Q118" s="22"/>
      <c r="R118" s="22"/>
      <c r="S118" s="3"/>
      <c r="T118" s="3"/>
      <c r="U118" s="22"/>
      <c r="V118" s="22"/>
      <c r="W118" s="22"/>
      <c r="X118" s="22"/>
      <c r="Y118" s="22"/>
      <c r="Z118" s="22"/>
      <c r="AA118" s="22"/>
      <c r="AB118" s="22"/>
      <c r="AC118" s="22"/>
      <c r="AD118" s="22"/>
      <c r="AE118" s="22"/>
      <c r="AF118" s="22"/>
      <c r="AG118" s="22"/>
      <c r="AH118" s="22"/>
      <c r="AI118" s="22"/>
    </row>
    <row r="119" spans="1:35" ht="138.75" customHeight="1">
      <c r="A119" s="22"/>
      <c r="B119" s="22"/>
      <c r="C119" s="22"/>
      <c r="D119" s="22"/>
      <c r="E119" s="22"/>
      <c r="F119" s="22"/>
      <c r="G119" s="22"/>
      <c r="H119" s="22"/>
      <c r="I119" s="22"/>
      <c r="J119" s="22"/>
      <c r="K119" s="22"/>
      <c r="L119" s="22"/>
      <c r="M119" s="22"/>
      <c r="N119" s="22"/>
      <c r="O119" s="22"/>
      <c r="P119" s="22"/>
      <c r="Q119" s="22"/>
      <c r="R119" s="22"/>
      <c r="S119" s="3"/>
      <c r="T119" s="3"/>
      <c r="U119" s="22"/>
      <c r="V119" s="22"/>
      <c r="W119" s="22"/>
      <c r="X119" s="22"/>
      <c r="Y119" s="22"/>
      <c r="Z119" s="22"/>
      <c r="AA119" s="22"/>
      <c r="AB119" s="22"/>
      <c r="AC119" s="22"/>
      <c r="AD119" s="22"/>
      <c r="AE119" s="22"/>
      <c r="AF119" s="22"/>
      <c r="AG119" s="22"/>
      <c r="AH119" s="22"/>
      <c r="AI119" s="22"/>
    </row>
    <row r="120" spans="1:35" ht="138.75" customHeight="1">
      <c r="A120" s="22"/>
      <c r="B120" s="22"/>
      <c r="C120" s="22"/>
      <c r="D120" s="22"/>
      <c r="E120" s="22"/>
      <c r="F120" s="22"/>
      <c r="G120" s="22"/>
      <c r="H120" s="22"/>
      <c r="I120" s="22"/>
      <c r="J120" s="22"/>
      <c r="K120" s="22"/>
      <c r="L120" s="22"/>
      <c r="M120" s="22"/>
      <c r="N120" s="22"/>
      <c r="O120" s="22"/>
      <c r="P120" s="22"/>
      <c r="Q120" s="22"/>
      <c r="R120" s="22"/>
      <c r="S120" s="3"/>
      <c r="T120" s="3"/>
      <c r="U120" s="22"/>
      <c r="V120" s="22"/>
      <c r="W120" s="22"/>
      <c r="X120" s="22"/>
      <c r="Y120" s="22"/>
      <c r="Z120" s="22"/>
      <c r="AA120" s="22"/>
      <c r="AB120" s="22"/>
      <c r="AC120" s="22"/>
      <c r="AD120" s="22"/>
      <c r="AE120" s="22"/>
      <c r="AF120" s="22"/>
      <c r="AG120" s="22"/>
      <c r="AH120" s="22"/>
      <c r="AI120" s="22"/>
    </row>
    <row r="121" spans="1:35" ht="138.75" customHeight="1">
      <c r="A121" s="22"/>
      <c r="B121" s="22"/>
      <c r="C121" s="22"/>
      <c r="D121" s="22"/>
      <c r="E121" s="22"/>
      <c r="F121" s="22"/>
      <c r="G121" s="22"/>
      <c r="H121" s="22"/>
      <c r="I121" s="22"/>
      <c r="J121" s="22"/>
      <c r="K121" s="22"/>
      <c r="L121" s="22"/>
      <c r="M121" s="22"/>
      <c r="N121" s="22"/>
      <c r="O121" s="22"/>
      <c r="P121" s="22"/>
      <c r="Q121" s="22"/>
      <c r="R121" s="22"/>
      <c r="S121" s="3"/>
      <c r="T121" s="3"/>
      <c r="U121" s="22"/>
      <c r="V121" s="22"/>
      <c r="W121" s="22"/>
      <c r="X121" s="22"/>
      <c r="Y121" s="22"/>
      <c r="Z121" s="22"/>
      <c r="AA121" s="22"/>
      <c r="AB121" s="22"/>
      <c r="AC121" s="22"/>
      <c r="AD121" s="22"/>
      <c r="AE121" s="22"/>
      <c r="AF121" s="22"/>
      <c r="AG121" s="22"/>
      <c r="AH121" s="22"/>
      <c r="AI121" s="22"/>
    </row>
    <row r="122" spans="1:35" ht="138.75" customHeight="1">
      <c r="A122" s="22"/>
      <c r="B122" s="22"/>
      <c r="C122" s="22"/>
      <c r="D122" s="22"/>
      <c r="E122" s="22"/>
      <c r="F122" s="22"/>
      <c r="G122" s="22"/>
      <c r="H122" s="22"/>
      <c r="I122" s="22"/>
      <c r="J122" s="22"/>
      <c r="K122" s="22"/>
      <c r="L122" s="22"/>
      <c r="M122" s="22"/>
      <c r="N122" s="22"/>
      <c r="O122" s="22"/>
      <c r="P122" s="22"/>
      <c r="Q122" s="22"/>
      <c r="R122" s="22"/>
      <c r="S122" s="3"/>
      <c r="T122" s="3"/>
      <c r="U122" s="22"/>
      <c r="V122" s="22"/>
      <c r="W122" s="22"/>
      <c r="X122" s="22"/>
      <c r="Y122" s="22"/>
      <c r="Z122" s="22"/>
      <c r="AA122" s="22"/>
      <c r="AB122" s="22"/>
      <c r="AC122" s="22"/>
      <c r="AD122" s="22"/>
      <c r="AE122" s="22"/>
      <c r="AF122" s="22"/>
      <c r="AG122" s="22"/>
      <c r="AH122" s="22"/>
      <c r="AI122" s="22"/>
    </row>
    <row r="123" spans="1:35" ht="138.75" customHeight="1">
      <c r="A123" s="22"/>
      <c r="B123" s="22"/>
      <c r="C123" s="22"/>
      <c r="D123" s="22"/>
      <c r="E123" s="22"/>
      <c r="F123" s="22"/>
      <c r="G123" s="22"/>
      <c r="H123" s="22"/>
      <c r="I123" s="22"/>
      <c r="J123" s="22"/>
      <c r="K123" s="22"/>
      <c r="L123" s="22"/>
      <c r="M123" s="22"/>
      <c r="N123" s="22"/>
      <c r="O123" s="22"/>
      <c r="P123" s="22"/>
      <c r="Q123" s="22"/>
      <c r="R123" s="22"/>
      <c r="S123" s="3"/>
      <c r="T123" s="3"/>
      <c r="U123" s="22"/>
      <c r="V123" s="22"/>
      <c r="W123" s="22"/>
      <c r="X123" s="22"/>
      <c r="Y123" s="22"/>
      <c r="Z123" s="22"/>
      <c r="AA123" s="22"/>
      <c r="AB123" s="22"/>
      <c r="AC123" s="22"/>
      <c r="AD123" s="22"/>
      <c r="AE123" s="22"/>
      <c r="AF123" s="22"/>
      <c r="AG123" s="22"/>
      <c r="AH123" s="22"/>
      <c r="AI123" s="22"/>
    </row>
    <row r="124" spans="1:35" ht="138.75" customHeight="1">
      <c r="A124" s="22"/>
      <c r="B124" s="22"/>
      <c r="C124" s="22"/>
      <c r="D124" s="22"/>
      <c r="E124" s="22"/>
      <c r="F124" s="22"/>
      <c r="G124" s="22"/>
      <c r="H124" s="22"/>
      <c r="I124" s="22"/>
      <c r="J124" s="22"/>
      <c r="K124" s="22"/>
      <c r="L124" s="22"/>
      <c r="M124" s="22"/>
      <c r="N124" s="22"/>
      <c r="O124" s="22"/>
      <c r="P124" s="22"/>
      <c r="Q124" s="22"/>
      <c r="R124" s="22"/>
      <c r="S124" s="3"/>
      <c r="T124" s="3"/>
      <c r="U124" s="22"/>
      <c r="V124" s="22"/>
      <c r="W124" s="22"/>
      <c r="X124" s="22"/>
      <c r="Y124" s="22"/>
      <c r="Z124" s="22"/>
      <c r="AA124" s="22"/>
      <c r="AB124" s="22"/>
      <c r="AC124" s="22"/>
      <c r="AD124" s="22"/>
      <c r="AE124" s="22"/>
      <c r="AF124" s="22"/>
      <c r="AG124" s="22"/>
      <c r="AH124" s="22"/>
      <c r="AI124" s="22"/>
    </row>
    <row r="125" spans="1:35" ht="138.75" customHeight="1">
      <c r="A125" s="22"/>
      <c r="B125" s="22"/>
      <c r="C125" s="22"/>
      <c r="D125" s="22"/>
      <c r="E125" s="22"/>
      <c r="F125" s="22"/>
      <c r="G125" s="22"/>
      <c r="H125" s="22"/>
      <c r="I125" s="22"/>
      <c r="J125" s="22"/>
      <c r="K125" s="22"/>
      <c r="L125" s="22"/>
      <c r="M125" s="22"/>
      <c r="N125" s="22"/>
      <c r="O125" s="22"/>
      <c r="P125" s="22"/>
      <c r="Q125" s="22"/>
      <c r="R125" s="22"/>
      <c r="S125" s="3"/>
      <c r="T125" s="3"/>
      <c r="U125" s="22"/>
      <c r="V125" s="22"/>
      <c r="W125" s="22"/>
      <c r="X125" s="22"/>
      <c r="Y125" s="22"/>
      <c r="Z125" s="22"/>
      <c r="AA125" s="22"/>
      <c r="AB125" s="22"/>
      <c r="AC125" s="22"/>
      <c r="AD125" s="22"/>
      <c r="AE125" s="22"/>
      <c r="AF125" s="22"/>
      <c r="AG125" s="22"/>
      <c r="AH125" s="22"/>
      <c r="AI125" s="22"/>
    </row>
    <row r="126" spans="1:35" ht="138.75" customHeight="1">
      <c r="A126" s="22"/>
      <c r="B126" s="22"/>
      <c r="C126" s="22"/>
      <c r="D126" s="22"/>
      <c r="E126" s="22"/>
      <c r="F126" s="22"/>
      <c r="G126" s="22"/>
      <c r="H126" s="22"/>
      <c r="I126" s="22"/>
      <c r="J126" s="22"/>
      <c r="K126" s="22"/>
      <c r="L126" s="22"/>
      <c r="M126" s="22"/>
      <c r="N126" s="22"/>
      <c r="O126" s="22"/>
      <c r="P126" s="22"/>
      <c r="Q126" s="22"/>
      <c r="R126" s="22"/>
      <c r="S126" s="3"/>
      <c r="T126" s="3"/>
      <c r="U126" s="22"/>
      <c r="V126" s="22"/>
      <c r="W126" s="22"/>
      <c r="X126" s="22"/>
      <c r="Y126" s="22"/>
      <c r="Z126" s="22"/>
      <c r="AA126" s="22"/>
      <c r="AB126" s="22"/>
      <c r="AC126" s="22"/>
      <c r="AD126" s="22"/>
      <c r="AE126" s="22"/>
      <c r="AF126" s="22"/>
      <c r="AG126" s="22"/>
      <c r="AH126" s="22"/>
      <c r="AI126" s="22"/>
    </row>
    <row r="127" spans="1:35" ht="138.75" customHeight="1">
      <c r="A127" s="22"/>
      <c r="B127" s="22"/>
      <c r="C127" s="22"/>
      <c r="D127" s="22"/>
      <c r="E127" s="22"/>
      <c r="F127" s="22"/>
      <c r="G127" s="22"/>
      <c r="H127" s="22"/>
      <c r="I127" s="22"/>
      <c r="J127" s="22"/>
      <c r="K127" s="22"/>
      <c r="L127" s="22"/>
      <c r="M127" s="22"/>
      <c r="N127" s="22"/>
      <c r="O127" s="22"/>
      <c r="P127" s="22"/>
      <c r="Q127" s="22"/>
      <c r="R127" s="22"/>
      <c r="S127" s="3"/>
      <c r="T127" s="3"/>
      <c r="U127" s="22"/>
      <c r="V127" s="22"/>
      <c r="W127" s="22"/>
      <c r="X127" s="22"/>
      <c r="Y127" s="22"/>
      <c r="Z127" s="22"/>
      <c r="AA127" s="22"/>
      <c r="AB127" s="22"/>
      <c r="AC127" s="22"/>
      <c r="AD127" s="22"/>
      <c r="AE127" s="22"/>
      <c r="AF127" s="22"/>
      <c r="AG127" s="22"/>
      <c r="AH127" s="22"/>
      <c r="AI127" s="22"/>
    </row>
    <row r="128" spans="1:35" ht="138.75" customHeight="1">
      <c r="A128" s="22"/>
      <c r="B128" s="22"/>
      <c r="C128" s="22"/>
      <c r="D128" s="22"/>
      <c r="E128" s="22"/>
      <c r="F128" s="22"/>
      <c r="G128" s="22"/>
      <c r="H128" s="22"/>
      <c r="I128" s="22"/>
      <c r="J128" s="22"/>
      <c r="K128" s="22"/>
      <c r="L128" s="22"/>
      <c r="M128" s="22"/>
      <c r="N128" s="22"/>
      <c r="O128" s="22"/>
      <c r="P128" s="22"/>
      <c r="Q128" s="22"/>
      <c r="R128" s="22"/>
      <c r="S128" s="3"/>
      <c r="T128" s="3"/>
      <c r="U128" s="22"/>
      <c r="V128" s="22"/>
      <c r="W128" s="22"/>
      <c r="X128" s="22"/>
      <c r="Y128" s="22"/>
      <c r="Z128" s="22"/>
      <c r="AA128" s="22"/>
      <c r="AB128" s="22"/>
      <c r="AC128" s="22"/>
      <c r="AD128" s="22"/>
      <c r="AE128" s="22"/>
      <c r="AF128" s="22"/>
      <c r="AG128" s="22"/>
      <c r="AH128" s="22"/>
      <c r="AI128" s="22"/>
    </row>
    <row r="129" spans="1:35" ht="138.75" customHeight="1">
      <c r="A129" s="22"/>
      <c r="B129" s="22"/>
      <c r="C129" s="22"/>
      <c r="D129" s="22"/>
      <c r="E129" s="22"/>
      <c r="F129" s="22"/>
      <c r="G129" s="22"/>
      <c r="H129" s="22"/>
      <c r="I129" s="22"/>
      <c r="J129" s="22"/>
      <c r="K129" s="22"/>
      <c r="L129" s="22"/>
      <c r="M129" s="22"/>
      <c r="N129" s="22"/>
      <c r="O129" s="22"/>
      <c r="P129" s="22"/>
      <c r="Q129" s="22"/>
      <c r="R129" s="22"/>
      <c r="S129" s="3"/>
      <c r="T129" s="3"/>
      <c r="U129" s="22"/>
      <c r="V129" s="22"/>
      <c r="W129" s="22"/>
      <c r="X129" s="22"/>
      <c r="Y129" s="22"/>
      <c r="Z129" s="22"/>
      <c r="AA129" s="22"/>
      <c r="AB129" s="22"/>
      <c r="AC129" s="22"/>
      <c r="AD129" s="22"/>
      <c r="AE129" s="22"/>
      <c r="AF129" s="22"/>
      <c r="AG129" s="22"/>
      <c r="AH129" s="22"/>
      <c r="AI129" s="22"/>
    </row>
    <row r="130" spans="1:35" ht="138.75" customHeight="1">
      <c r="A130" s="22"/>
      <c r="B130" s="22"/>
      <c r="C130" s="22"/>
      <c r="D130" s="22"/>
      <c r="E130" s="22"/>
      <c r="F130" s="22"/>
      <c r="G130" s="22"/>
      <c r="H130" s="22"/>
      <c r="I130" s="22"/>
      <c r="J130" s="22"/>
      <c r="K130" s="22"/>
      <c r="L130" s="22"/>
      <c r="M130" s="22"/>
      <c r="N130" s="22"/>
      <c r="O130" s="22"/>
      <c r="P130" s="22"/>
      <c r="Q130" s="22"/>
      <c r="R130" s="22"/>
      <c r="S130" s="3"/>
      <c r="T130" s="3"/>
      <c r="U130" s="22"/>
      <c r="V130" s="22"/>
      <c r="W130" s="22"/>
      <c r="X130" s="22"/>
      <c r="Y130" s="22"/>
      <c r="Z130" s="22"/>
      <c r="AA130" s="22"/>
      <c r="AB130" s="22"/>
      <c r="AC130" s="22"/>
      <c r="AD130" s="22"/>
      <c r="AE130" s="22"/>
      <c r="AF130" s="22"/>
      <c r="AG130" s="22"/>
      <c r="AH130" s="22"/>
      <c r="AI130" s="22"/>
    </row>
    <row r="131" spans="1:35" ht="138.75" customHeight="1">
      <c r="A131" s="22"/>
      <c r="B131" s="22"/>
      <c r="C131" s="22"/>
      <c r="D131" s="22"/>
      <c r="E131" s="22"/>
      <c r="F131" s="22"/>
      <c r="G131" s="22"/>
      <c r="H131" s="22"/>
      <c r="I131" s="22"/>
      <c r="J131" s="22"/>
      <c r="K131" s="22"/>
      <c r="L131" s="22"/>
      <c r="M131" s="22"/>
      <c r="N131" s="22"/>
      <c r="O131" s="22"/>
      <c r="P131" s="22"/>
      <c r="Q131" s="22"/>
      <c r="R131" s="22"/>
      <c r="S131" s="3"/>
      <c r="T131" s="3"/>
      <c r="U131" s="22"/>
      <c r="V131" s="22"/>
      <c r="W131" s="22"/>
      <c r="X131" s="22"/>
      <c r="Y131" s="22"/>
      <c r="Z131" s="22"/>
      <c r="AA131" s="22"/>
      <c r="AB131" s="22"/>
      <c r="AC131" s="22"/>
      <c r="AD131" s="22"/>
      <c r="AE131" s="22"/>
      <c r="AF131" s="22"/>
      <c r="AG131" s="22"/>
      <c r="AH131" s="22"/>
      <c r="AI131" s="22"/>
    </row>
    <row r="132" spans="1:35" ht="138.75" customHeight="1">
      <c r="A132" s="22"/>
      <c r="B132" s="22"/>
      <c r="C132" s="22"/>
      <c r="D132" s="22"/>
      <c r="E132" s="22"/>
      <c r="F132" s="22"/>
      <c r="G132" s="22"/>
      <c r="H132" s="22"/>
      <c r="I132" s="22"/>
      <c r="J132" s="22"/>
      <c r="K132" s="22"/>
      <c r="L132" s="22"/>
      <c r="M132" s="22"/>
      <c r="N132" s="22"/>
      <c r="O132" s="22"/>
      <c r="P132" s="22"/>
      <c r="Q132" s="22"/>
      <c r="R132" s="22"/>
      <c r="S132" s="3"/>
      <c r="T132" s="3"/>
      <c r="U132" s="22"/>
      <c r="V132" s="22"/>
      <c r="W132" s="22"/>
      <c r="X132" s="22"/>
      <c r="Y132" s="22"/>
      <c r="Z132" s="22"/>
      <c r="AA132" s="22"/>
      <c r="AB132" s="22"/>
      <c r="AC132" s="22"/>
      <c r="AD132" s="22"/>
      <c r="AE132" s="22"/>
      <c r="AF132" s="22"/>
      <c r="AG132" s="22"/>
      <c r="AH132" s="22"/>
      <c r="AI132" s="22"/>
    </row>
    <row r="133" spans="1:35" ht="138.75" customHeight="1">
      <c r="A133" s="22"/>
      <c r="B133" s="22"/>
      <c r="C133" s="22"/>
      <c r="D133" s="22"/>
      <c r="E133" s="22"/>
      <c r="F133" s="22"/>
      <c r="G133" s="22"/>
      <c r="H133" s="22"/>
      <c r="I133" s="22"/>
      <c r="J133" s="22"/>
      <c r="K133" s="22"/>
      <c r="L133" s="22"/>
      <c r="M133" s="22"/>
      <c r="N133" s="22"/>
      <c r="O133" s="22"/>
      <c r="P133" s="22"/>
      <c r="Q133" s="22"/>
      <c r="R133" s="22"/>
      <c r="S133" s="3"/>
      <c r="T133" s="3"/>
      <c r="U133" s="22"/>
      <c r="V133" s="22"/>
      <c r="W133" s="22"/>
      <c r="X133" s="22"/>
      <c r="Y133" s="22"/>
      <c r="Z133" s="22"/>
      <c r="AA133" s="22"/>
      <c r="AB133" s="22"/>
      <c r="AC133" s="22"/>
      <c r="AD133" s="22"/>
      <c r="AE133" s="22"/>
      <c r="AF133" s="22"/>
      <c r="AG133" s="22"/>
      <c r="AH133" s="22"/>
      <c r="AI133" s="22"/>
    </row>
    <row r="134" spans="1:35" ht="138.75" customHeight="1">
      <c r="A134" s="22"/>
      <c r="B134" s="22"/>
      <c r="C134" s="22"/>
      <c r="D134" s="22"/>
      <c r="E134" s="22"/>
      <c r="F134" s="22"/>
      <c r="G134" s="22"/>
      <c r="H134" s="22"/>
      <c r="I134" s="22"/>
      <c r="J134" s="22"/>
      <c r="K134" s="22"/>
      <c r="L134" s="22"/>
      <c r="M134" s="22"/>
      <c r="N134" s="22"/>
      <c r="O134" s="22"/>
      <c r="P134" s="22"/>
      <c r="Q134" s="22"/>
      <c r="R134" s="22"/>
      <c r="S134" s="3"/>
      <c r="T134" s="3"/>
      <c r="U134" s="22"/>
      <c r="V134" s="22"/>
      <c r="W134" s="22"/>
      <c r="X134" s="22"/>
      <c r="Y134" s="22"/>
      <c r="Z134" s="22"/>
      <c r="AA134" s="22"/>
      <c r="AB134" s="22"/>
      <c r="AC134" s="22"/>
      <c r="AD134" s="22"/>
      <c r="AE134" s="22"/>
      <c r="AF134" s="22"/>
      <c r="AG134" s="22"/>
      <c r="AH134" s="22"/>
      <c r="AI134" s="22"/>
    </row>
    <row r="135" spans="1:35" ht="138.75" customHeight="1">
      <c r="A135" s="22"/>
      <c r="B135" s="22"/>
      <c r="C135" s="22"/>
      <c r="D135" s="22"/>
      <c r="E135" s="22"/>
      <c r="F135" s="22"/>
      <c r="G135" s="22"/>
      <c r="H135" s="22"/>
      <c r="I135" s="22"/>
      <c r="J135" s="22"/>
      <c r="K135" s="22"/>
      <c r="L135" s="22"/>
      <c r="M135" s="22"/>
      <c r="N135" s="22"/>
      <c r="O135" s="22"/>
      <c r="P135" s="22"/>
      <c r="Q135" s="22"/>
      <c r="R135" s="22"/>
      <c r="S135" s="3"/>
      <c r="T135" s="3"/>
      <c r="U135" s="22"/>
      <c r="V135" s="22"/>
      <c r="W135" s="22"/>
      <c r="X135" s="22"/>
      <c r="Y135" s="22"/>
      <c r="Z135" s="22"/>
      <c r="AA135" s="22"/>
      <c r="AB135" s="22"/>
      <c r="AC135" s="22"/>
      <c r="AD135" s="22"/>
      <c r="AE135" s="22"/>
      <c r="AF135" s="22"/>
      <c r="AG135" s="22"/>
      <c r="AH135" s="22"/>
      <c r="AI135" s="22"/>
    </row>
    <row r="136" spans="1:35" ht="138.75" customHeight="1">
      <c r="A136" s="22"/>
      <c r="B136" s="22"/>
      <c r="C136" s="22"/>
      <c r="D136" s="22"/>
      <c r="E136" s="22"/>
      <c r="F136" s="22"/>
      <c r="G136" s="22"/>
      <c r="H136" s="22"/>
      <c r="I136" s="22"/>
      <c r="J136" s="22"/>
      <c r="K136" s="22"/>
      <c r="L136" s="22"/>
      <c r="M136" s="22"/>
      <c r="N136" s="22"/>
      <c r="O136" s="22"/>
      <c r="P136" s="22"/>
      <c r="Q136" s="22"/>
      <c r="R136" s="22"/>
      <c r="S136" s="3"/>
      <c r="T136" s="3"/>
      <c r="U136" s="22"/>
      <c r="V136" s="22"/>
      <c r="W136" s="22"/>
      <c r="X136" s="22"/>
      <c r="Y136" s="22"/>
      <c r="Z136" s="22"/>
      <c r="AA136" s="22"/>
      <c r="AB136" s="22"/>
      <c r="AC136" s="22"/>
      <c r="AD136" s="22"/>
      <c r="AE136" s="22"/>
      <c r="AF136" s="22"/>
      <c r="AG136" s="22"/>
      <c r="AH136" s="22"/>
      <c r="AI136" s="22"/>
    </row>
    <row r="137" spans="1:35" ht="138.75" customHeight="1">
      <c r="A137" s="22"/>
      <c r="B137" s="22"/>
      <c r="C137" s="22"/>
      <c r="D137" s="22"/>
      <c r="E137" s="22"/>
      <c r="F137" s="22"/>
      <c r="G137" s="22"/>
      <c r="H137" s="22"/>
      <c r="I137" s="22"/>
      <c r="J137" s="22"/>
      <c r="K137" s="22"/>
      <c r="L137" s="22"/>
      <c r="M137" s="22"/>
      <c r="N137" s="22"/>
      <c r="O137" s="22"/>
      <c r="P137" s="22"/>
      <c r="Q137" s="22"/>
      <c r="R137" s="22"/>
      <c r="S137" s="3"/>
      <c r="T137" s="3"/>
      <c r="U137" s="22"/>
      <c r="V137" s="22"/>
      <c r="W137" s="22"/>
      <c r="X137" s="22"/>
      <c r="Y137" s="22"/>
      <c r="Z137" s="22"/>
      <c r="AA137" s="22"/>
      <c r="AB137" s="22"/>
      <c r="AC137" s="22"/>
      <c r="AD137" s="22"/>
      <c r="AE137" s="22"/>
      <c r="AF137" s="22"/>
      <c r="AG137" s="22"/>
      <c r="AH137" s="22"/>
      <c r="AI137" s="22"/>
    </row>
    <row r="138" spans="1:35" ht="138.75" customHeight="1">
      <c r="A138" s="22"/>
      <c r="B138" s="22"/>
      <c r="C138" s="22"/>
      <c r="D138" s="22"/>
      <c r="E138" s="22"/>
      <c r="F138" s="22"/>
      <c r="G138" s="22"/>
      <c r="H138" s="22"/>
      <c r="I138" s="22"/>
      <c r="J138" s="22"/>
      <c r="K138" s="22"/>
      <c r="L138" s="22"/>
      <c r="M138" s="22"/>
      <c r="N138" s="22"/>
      <c r="O138" s="22"/>
      <c r="P138" s="22"/>
      <c r="Q138" s="22"/>
      <c r="R138" s="22"/>
      <c r="S138" s="3"/>
      <c r="T138" s="3"/>
      <c r="U138" s="22"/>
      <c r="V138" s="22"/>
      <c r="W138" s="22"/>
      <c r="X138" s="22"/>
      <c r="Y138" s="22"/>
      <c r="Z138" s="22"/>
      <c r="AA138" s="22"/>
      <c r="AB138" s="22"/>
      <c r="AC138" s="22"/>
      <c r="AD138" s="22"/>
      <c r="AE138" s="22"/>
      <c r="AF138" s="22"/>
      <c r="AG138" s="22"/>
      <c r="AH138" s="22"/>
      <c r="AI138" s="22"/>
    </row>
    <row r="139" spans="1:35" ht="138.75" customHeight="1">
      <c r="A139" s="22"/>
      <c r="B139" s="22"/>
      <c r="C139" s="22"/>
      <c r="D139" s="22"/>
      <c r="E139" s="22"/>
      <c r="F139" s="22"/>
      <c r="G139" s="22"/>
      <c r="H139" s="22"/>
      <c r="I139" s="22"/>
      <c r="J139" s="22"/>
      <c r="K139" s="22"/>
      <c r="L139" s="22"/>
      <c r="M139" s="22"/>
      <c r="N139" s="22"/>
      <c r="O139" s="22"/>
      <c r="P139" s="22"/>
      <c r="Q139" s="22"/>
      <c r="R139" s="22"/>
      <c r="S139" s="3"/>
      <c r="T139" s="3"/>
      <c r="U139" s="22"/>
      <c r="V139" s="22"/>
      <c r="W139" s="22"/>
      <c r="X139" s="22"/>
      <c r="Y139" s="22"/>
      <c r="Z139" s="22"/>
      <c r="AA139" s="22"/>
      <c r="AB139" s="22"/>
      <c r="AC139" s="22"/>
      <c r="AD139" s="22"/>
      <c r="AE139" s="22"/>
      <c r="AF139" s="22"/>
      <c r="AG139" s="22"/>
      <c r="AH139" s="22"/>
      <c r="AI139" s="22"/>
    </row>
    <row r="140" spans="1:35" ht="138.75" customHeight="1">
      <c r="A140" s="22"/>
      <c r="B140" s="22"/>
      <c r="C140" s="22"/>
      <c r="D140" s="22"/>
      <c r="E140" s="22"/>
      <c r="F140" s="22"/>
      <c r="G140" s="22"/>
      <c r="H140" s="22"/>
      <c r="I140" s="22"/>
      <c r="J140" s="22"/>
      <c r="K140" s="22"/>
      <c r="L140" s="22"/>
      <c r="M140" s="22"/>
      <c r="N140" s="22"/>
      <c r="O140" s="22"/>
      <c r="P140" s="22"/>
      <c r="Q140" s="22"/>
      <c r="R140" s="22"/>
      <c r="S140" s="3"/>
      <c r="T140" s="3"/>
      <c r="U140" s="22"/>
      <c r="V140" s="22"/>
      <c r="W140" s="22"/>
      <c r="X140" s="22"/>
      <c r="Y140" s="22"/>
      <c r="Z140" s="22"/>
      <c r="AA140" s="22"/>
      <c r="AB140" s="22"/>
      <c r="AC140" s="22"/>
      <c r="AD140" s="22"/>
      <c r="AE140" s="22"/>
      <c r="AF140" s="22"/>
      <c r="AG140" s="22"/>
      <c r="AH140" s="22"/>
      <c r="AI140" s="22"/>
    </row>
    <row r="141" spans="1:35" ht="138.75" customHeight="1">
      <c r="A141" s="22"/>
      <c r="B141" s="22"/>
      <c r="C141" s="22"/>
      <c r="D141" s="22"/>
      <c r="E141" s="22"/>
      <c r="F141" s="22"/>
      <c r="G141" s="22"/>
      <c r="H141" s="22"/>
      <c r="I141" s="22"/>
      <c r="J141" s="22"/>
      <c r="K141" s="22"/>
      <c r="L141" s="22"/>
      <c r="M141" s="22"/>
      <c r="N141" s="22"/>
      <c r="O141" s="22"/>
      <c r="P141" s="22"/>
      <c r="Q141" s="22"/>
      <c r="R141" s="22"/>
      <c r="S141" s="3"/>
      <c r="T141" s="3"/>
      <c r="U141" s="22"/>
      <c r="V141" s="22"/>
      <c r="W141" s="22"/>
      <c r="X141" s="22"/>
      <c r="Y141" s="22"/>
      <c r="Z141" s="22"/>
      <c r="AA141" s="22"/>
      <c r="AB141" s="22"/>
      <c r="AC141" s="22"/>
      <c r="AD141" s="22"/>
      <c r="AE141" s="22"/>
      <c r="AF141" s="22"/>
      <c r="AG141" s="22"/>
      <c r="AH141" s="22"/>
      <c r="AI141" s="22"/>
    </row>
    <row r="142" spans="1:35" ht="138.75" customHeight="1">
      <c r="A142" s="22"/>
      <c r="B142" s="22"/>
      <c r="C142" s="22"/>
      <c r="D142" s="22"/>
      <c r="E142" s="22"/>
      <c r="F142" s="22"/>
      <c r="G142" s="22"/>
      <c r="H142" s="22"/>
      <c r="I142" s="22"/>
      <c r="J142" s="22"/>
      <c r="K142" s="22"/>
      <c r="L142" s="22"/>
      <c r="M142" s="22"/>
      <c r="N142" s="22"/>
      <c r="O142" s="22"/>
      <c r="P142" s="22"/>
      <c r="Q142" s="22"/>
      <c r="R142" s="22"/>
      <c r="S142" s="3"/>
      <c r="T142" s="3"/>
      <c r="U142" s="22"/>
      <c r="V142" s="22"/>
      <c r="W142" s="22"/>
      <c r="X142" s="22"/>
      <c r="Y142" s="22"/>
      <c r="Z142" s="22"/>
      <c r="AA142" s="22"/>
      <c r="AB142" s="22"/>
      <c r="AC142" s="22"/>
      <c r="AD142" s="22"/>
      <c r="AE142" s="22"/>
      <c r="AF142" s="22"/>
      <c r="AG142" s="22"/>
      <c r="AH142" s="22"/>
      <c r="AI142" s="22"/>
    </row>
    <row r="143" spans="1:35" ht="138.75" customHeight="1">
      <c r="A143" s="22"/>
      <c r="B143" s="22"/>
      <c r="C143" s="22"/>
      <c r="D143" s="22"/>
      <c r="E143" s="22"/>
      <c r="F143" s="22"/>
      <c r="G143" s="22"/>
      <c r="H143" s="22"/>
      <c r="I143" s="22"/>
      <c r="J143" s="22"/>
      <c r="K143" s="22"/>
      <c r="L143" s="22"/>
      <c r="M143" s="22"/>
      <c r="N143" s="22"/>
      <c r="O143" s="22"/>
      <c r="P143" s="22"/>
      <c r="Q143" s="22"/>
      <c r="R143" s="22"/>
      <c r="S143" s="3"/>
      <c r="T143" s="3"/>
      <c r="U143" s="22"/>
      <c r="V143" s="22"/>
      <c r="W143" s="22"/>
      <c r="X143" s="22"/>
      <c r="Y143" s="22"/>
      <c r="Z143" s="22"/>
      <c r="AA143" s="22"/>
      <c r="AB143" s="22"/>
      <c r="AC143" s="22"/>
      <c r="AD143" s="22"/>
      <c r="AE143" s="22"/>
      <c r="AF143" s="22"/>
      <c r="AG143" s="22"/>
      <c r="AH143" s="22"/>
      <c r="AI143" s="22"/>
    </row>
    <row r="144" spans="1:35" ht="138.75" customHeight="1">
      <c r="A144" s="22"/>
      <c r="B144" s="22"/>
      <c r="C144" s="22"/>
      <c r="D144" s="22"/>
      <c r="E144" s="22"/>
      <c r="F144" s="22"/>
      <c r="G144" s="22"/>
      <c r="H144" s="22"/>
      <c r="I144" s="22"/>
      <c r="J144" s="22"/>
      <c r="K144" s="22"/>
      <c r="L144" s="22"/>
      <c r="M144" s="22"/>
      <c r="N144" s="22"/>
      <c r="O144" s="22"/>
      <c r="P144" s="22"/>
      <c r="Q144" s="22"/>
      <c r="R144" s="22"/>
      <c r="S144" s="3"/>
      <c r="T144" s="3"/>
      <c r="U144" s="22"/>
      <c r="V144" s="22"/>
      <c r="W144" s="22"/>
      <c r="X144" s="22"/>
      <c r="Y144" s="22"/>
      <c r="Z144" s="22"/>
      <c r="AA144" s="22"/>
      <c r="AB144" s="22"/>
      <c r="AC144" s="22"/>
      <c r="AD144" s="22"/>
      <c r="AE144" s="22"/>
      <c r="AF144" s="22"/>
      <c r="AG144" s="22"/>
      <c r="AH144" s="22"/>
      <c r="AI144" s="22"/>
    </row>
    <row r="145" spans="1:35" ht="138.75" customHeight="1">
      <c r="A145" s="22"/>
      <c r="B145" s="22"/>
      <c r="C145" s="22"/>
      <c r="D145" s="22"/>
      <c r="E145" s="22"/>
      <c r="F145" s="22"/>
      <c r="G145" s="22"/>
      <c r="H145" s="22"/>
      <c r="I145" s="22"/>
      <c r="J145" s="22"/>
      <c r="K145" s="22"/>
      <c r="L145" s="22"/>
      <c r="M145" s="22"/>
      <c r="N145" s="22"/>
      <c r="O145" s="22"/>
      <c r="P145" s="22"/>
      <c r="Q145" s="22"/>
      <c r="R145" s="22"/>
      <c r="S145" s="3"/>
      <c r="T145" s="3"/>
      <c r="U145" s="22"/>
      <c r="V145" s="22"/>
      <c r="W145" s="22"/>
      <c r="X145" s="22"/>
      <c r="Y145" s="22"/>
      <c r="Z145" s="22"/>
      <c r="AA145" s="22"/>
      <c r="AB145" s="22"/>
      <c r="AC145" s="22"/>
      <c r="AD145" s="22"/>
      <c r="AE145" s="22"/>
      <c r="AF145" s="22"/>
      <c r="AG145" s="22"/>
      <c r="AH145" s="22"/>
      <c r="AI145" s="22"/>
    </row>
    <row r="146" spans="1:35" ht="138.75" customHeight="1">
      <c r="A146" s="22"/>
      <c r="B146" s="22"/>
      <c r="C146" s="22"/>
      <c r="D146" s="22"/>
      <c r="E146" s="22"/>
      <c r="F146" s="22"/>
      <c r="G146" s="22"/>
      <c r="H146" s="22"/>
      <c r="I146" s="22"/>
      <c r="J146" s="22"/>
      <c r="K146" s="22"/>
      <c r="L146" s="22"/>
      <c r="M146" s="22"/>
      <c r="N146" s="22"/>
      <c r="O146" s="22"/>
      <c r="P146" s="22"/>
      <c r="Q146" s="22"/>
      <c r="R146" s="22"/>
      <c r="S146" s="3"/>
      <c r="T146" s="3"/>
      <c r="U146" s="22"/>
      <c r="V146" s="22"/>
      <c r="W146" s="22"/>
      <c r="X146" s="22"/>
      <c r="Y146" s="22"/>
      <c r="Z146" s="22"/>
      <c r="AA146" s="22"/>
      <c r="AB146" s="22"/>
      <c r="AC146" s="22"/>
      <c r="AD146" s="22"/>
      <c r="AE146" s="22"/>
      <c r="AF146" s="22"/>
      <c r="AG146" s="22"/>
      <c r="AH146" s="22"/>
      <c r="AI146" s="22"/>
    </row>
    <row r="147" spans="1:35" ht="138.75" customHeight="1">
      <c r="A147" s="22"/>
      <c r="B147" s="22"/>
      <c r="C147" s="22"/>
      <c r="D147" s="22"/>
      <c r="E147" s="22"/>
      <c r="F147" s="22"/>
      <c r="G147" s="22"/>
      <c r="H147" s="22"/>
      <c r="I147" s="22"/>
      <c r="J147" s="22"/>
      <c r="K147" s="22"/>
      <c r="L147" s="22"/>
      <c r="M147" s="22"/>
      <c r="N147" s="22"/>
      <c r="O147" s="22"/>
      <c r="P147" s="22"/>
      <c r="Q147" s="22"/>
      <c r="R147" s="22"/>
      <c r="S147" s="3"/>
      <c r="T147" s="3"/>
      <c r="U147" s="22"/>
      <c r="V147" s="22"/>
      <c r="W147" s="22"/>
      <c r="X147" s="22"/>
      <c r="Y147" s="22"/>
      <c r="Z147" s="22"/>
      <c r="AA147" s="22"/>
      <c r="AB147" s="22"/>
      <c r="AC147" s="22"/>
      <c r="AD147" s="22"/>
      <c r="AE147" s="22"/>
      <c r="AF147" s="22"/>
      <c r="AG147" s="22"/>
      <c r="AH147" s="22"/>
      <c r="AI147" s="22"/>
    </row>
    <row r="148" spans="1:35" ht="138.75" customHeight="1">
      <c r="A148" s="22"/>
      <c r="B148" s="22"/>
      <c r="C148" s="22"/>
      <c r="D148" s="22"/>
      <c r="E148" s="22"/>
      <c r="F148" s="22"/>
      <c r="G148" s="22"/>
      <c r="H148" s="22"/>
      <c r="I148" s="22"/>
      <c r="J148" s="22"/>
      <c r="K148" s="22"/>
      <c r="L148" s="22"/>
      <c r="M148" s="22"/>
      <c r="N148" s="22"/>
      <c r="O148" s="22"/>
      <c r="P148" s="22"/>
      <c r="Q148" s="22"/>
      <c r="R148" s="22"/>
      <c r="S148" s="3"/>
      <c r="T148" s="3"/>
      <c r="U148" s="22"/>
      <c r="V148" s="22"/>
      <c r="W148" s="22"/>
      <c r="X148" s="22"/>
      <c r="Y148" s="22"/>
      <c r="Z148" s="22"/>
      <c r="AA148" s="22"/>
      <c r="AB148" s="22"/>
      <c r="AC148" s="22"/>
      <c r="AD148" s="22"/>
      <c r="AE148" s="22"/>
      <c r="AF148" s="22"/>
      <c r="AG148" s="22"/>
      <c r="AH148" s="22"/>
      <c r="AI148" s="22"/>
    </row>
    <row r="149" spans="1:35" ht="138.75" customHeight="1">
      <c r="A149" s="22"/>
      <c r="B149" s="22"/>
      <c r="C149" s="22"/>
      <c r="D149" s="22"/>
      <c r="E149" s="22"/>
      <c r="F149" s="22"/>
      <c r="G149" s="22"/>
      <c r="H149" s="22"/>
      <c r="I149" s="22"/>
      <c r="J149" s="22"/>
      <c r="K149" s="22"/>
      <c r="L149" s="22"/>
      <c r="M149" s="22"/>
      <c r="N149" s="22"/>
      <c r="O149" s="22"/>
      <c r="P149" s="22"/>
      <c r="Q149" s="22"/>
      <c r="R149" s="22"/>
      <c r="S149" s="3"/>
      <c r="T149" s="3"/>
      <c r="U149" s="22"/>
      <c r="V149" s="22"/>
      <c r="W149" s="22"/>
      <c r="X149" s="22"/>
      <c r="Y149" s="22"/>
      <c r="Z149" s="22"/>
      <c r="AA149" s="22"/>
      <c r="AB149" s="22"/>
      <c r="AC149" s="22"/>
      <c r="AD149" s="22"/>
      <c r="AE149" s="22"/>
      <c r="AF149" s="22"/>
      <c r="AG149" s="22"/>
      <c r="AH149" s="22"/>
      <c r="AI149" s="22"/>
    </row>
    <row r="150" spans="1:35" ht="138.75" customHeight="1">
      <c r="A150" s="22"/>
      <c r="B150" s="22"/>
      <c r="C150" s="22"/>
      <c r="D150" s="22"/>
      <c r="E150" s="22"/>
      <c r="F150" s="22"/>
      <c r="G150" s="22"/>
      <c r="H150" s="22"/>
      <c r="I150" s="22"/>
      <c r="J150" s="22"/>
      <c r="K150" s="22"/>
      <c r="L150" s="22"/>
      <c r="M150" s="22"/>
      <c r="N150" s="22"/>
      <c r="O150" s="22"/>
      <c r="P150" s="22"/>
      <c r="Q150" s="22"/>
      <c r="R150" s="22"/>
      <c r="S150" s="3"/>
      <c r="T150" s="3"/>
      <c r="U150" s="22"/>
      <c r="V150" s="22"/>
      <c r="W150" s="22"/>
      <c r="X150" s="22"/>
      <c r="Y150" s="22"/>
      <c r="Z150" s="22"/>
      <c r="AA150" s="22"/>
      <c r="AB150" s="22"/>
      <c r="AC150" s="22"/>
      <c r="AD150" s="22"/>
      <c r="AE150" s="22"/>
      <c r="AF150" s="22"/>
      <c r="AG150" s="22"/>
      <c r="AH150" s="22"/>
      <c r="AI150" s="22"/>
    </row>
    <row r="151" spans="1:35" ht="138.75" customHeight="1">
      <c r="A151" s="22"/>
      <c r="B151" s="22"/>
      <c r="C151" s="22"/>
      <c r="D151" s="22"/>
      <c r="E151" s="22"/>
      <c r="F151" s="22"/>
      <c r="G151" s="22"/>
      <c r="H151" s="22"/>
      <c r="I151" s="22"/>
      <c r="J151" s="22"/>
      <c r="K151" s="22"/>
      <c r="L151" s="22"/>
      <c r="M151" s="22"/>
      <c r="N151" s="22"/>
      <c r="O151" s="22"/>
      <c r="P151" s="22"/>
      <c r="Q151" s="22"/>
      <c r="R151" s="22"/>
      <c r="S151" s="3"/>
      <c r="T151" s="3"/>
      <c r="U151" s="22"/>
      <c r="V151" s="22"/>
      <c r="W151" s="22"/>
      <c r="X151" s="22"/>
      <c r="Y151" s="22"/>
      <c r="Z151" s="22"/>
      <c r="AA151" s="22"/>
      <c r="AB151" s="22"/>
      <c r="AC151" s="22"/>
      <c r="AD151" s="22"/>
      <c r="AE151" s="22"/>
      <c r="AF151" s="22"/>
      <c r="AG151" s="22"/>
      <c r="AH151" s="22"/>
      <c r="AI151" s="22"/>
    </row>
    <row r="152" spans="1:35" ht="138.75" customHeight="1">
      <c r="A152" s="22"/>
      <c r="B152" s="22"/>
      <c r="C152" s="22"/>
      <c r="D152" s="22"/>
      <c r="E152" s="22"/>
      <c r="F152" s="22"/>
      <c r="G152" s="22"/>
      <c r="H152" s="22"/>
      <c r="I152" s="22"/>
      <c r="J152" s="22"/>
      <c r="K152" s="22"/>
      <c r="L152" s="22"/>
      <c r="M152" s="22"/>
      <c r="N152" s="22"/>
      <c r="O152" s="22"/>
      <c r="P152" s="22"/>
      <c r="Q152" s="22"/>
      <c r="R152" s="22"/>
      <c r="S152" s="3"/>
      <c r="T152" s="3"/>
      <c r="U152" s="22"/>
      <c r="V152" s="22"/>
      <c r="W152" s="22"/>
      <c r="X152" s="22"/>
      <c r="Y152" s="22"/>
      <c r="Z152" s="22"/>
      <c r="AA152" s="22"/>
      <c r="AB152" s="22"/>
      <c r="AC152" s="22"/>
      <c r="AD152" s="22"/>
      <c r="AE152" s="22"/>
      <c r="AF152" s="22"/>
      <c r="AG152" s="22"/>
      <c r="AH152" s="22"/>
      <c r="AI152" s="22"/>
    </row>
    <row r="153" spans="1:35" ht="138.75" customHeight="1">
      <c r="A153" s="22"/>
      <c r="B153" s="22"/>
      <c r="C153" s="22"/>
      <c r="D153" s="22"/>
      <c r="E153" s="22"/>
      <c r="F153" s="22"/>
      <c r="G153" s="22"/>
      <c r="H153" s="22"/>
      <c r="I153" s="22"/>
      <c r="J153" s="22"/>
      <c r="K153" s="22"/>
      <c r="L153" s="22"/>
      <c r="M153" s="22"/>
      <c r="N153" s="22"/>
      <c r="O153" s="22"/>
      <c r="P153" s="22"/>
      <c r="Q153" s="22"/>
      <c r="R153" s="22"/>
      <c r="S153" s="3"/>
      <c r="T153" s="3"/>
      <c r="U153" s="22"/>
      <c r="V153" s="22"/>
      <c r="W153" s="22"/>
      <c r="X153" s="22"/>
      <c r="Y153" s="22"/>
      <c r="Z153" s="22"/>
      <c r="AA153" s="22"/>
      <c r="AB153" s="22"/>
      <c r="AC153" s="22"/>
      <c r="AD153" s="22"/>
      <c r="AE153" s="22"/>
      <c r="AF153" s="22"/>
      <c r="AG153" s="22"/>
      <c r="AH153" s="22"/>
      <c r="AI153" s="22"/>
    </row>
    <row r="154" spans="1:35" ht="138.75" customHeight="1">
      <c r="A154" s="22"/>
      <c r="B154" s="22"/>
      <c r="C154" s="22"/>
      <c r="D154" s="22"/>
      <c r="E154" s="22"/>
      <c r="F154" s="22"/>
      <c r="G154" s="22"/>
      <c r="H154" s="22"/>
      <c r="I154" s="22"/>
      <c r="J154" s="22"/>
      <c r="K154" s="22"/>
      <c r="L154" s="22"/>
      <c r="M154" s="22"/>
      <c r="N154" s="22"/>
      <c r="O154" s="22"/>
      <c r="P154" s="22"/>
      <c r="Q154" s="22"/>
      <c r="R154" s="22"/>
      <c r="S154" s="3"/>
      <c r="T154" s="3"/>
      <c r="U154" s="22"/>
      <c r="V154" s="22"/>
      <c r="W154" s="22"/>
      <c r="X154" s="22"/>
      <c r="Y154" s="22"/>
      <c r="Z154" s="22"/>
      <c r="AA154" s="22"/>
      <c r="AB154" s="22"/>
      <c r="AC154" s="22"/>
      <c r="AD154" s="22"/>
      <c r="AE154" s="22"/>
      <c r="AF154" s="22"/>
      <c r="AG154" s="22"/>
      <c r="AH154" s="22"/>
      <c r="AI154" s="22"/>
    </row>
    <row r="155" spans="1:35" ht="138.75" customHeight="1">
      <c r="A155" s="22"/>
      <c r="B155" s="22"/>
      <c r="C155" s="22"/>
      <c r="D155" s="22"/>
      <c r="E155" s="22"/>
      <c r="F155" s="22"/>
      <c r="G155" s="22"/>
      <c r="H155" s="22"/>
      <c r="I155" s="22"/>
      <c r="J155" s="22"/>
      <c r="K155" s="22"/>
      <c r="L155" s="22"/>
      <c r="M155" s="22"/>
      <c r="N155" s="22"/>
      <c r="O155" s="22"/>
      <c r="P155" s="22"/>
      <c r="Q155" s="22"/>
      <c r="R155" s="22"/>
      <c r="S155" s="3"/>
      <c r="T155" s="3"/>
      <c r="U155" s="22"/>
      <c r="V155" s="22"/>
      <c r="W155" s="22"/>
      <c r="X155" s="22"/>
      <c r="Y155" s="22"/>
      <c r="Z155" s="22"/>
      <c r="AA155" s="22"/>
      <c r="AB155" s="22"/>
      <c r="AC155" s="22"/>
      <c r="AD155" s="22"/>
      <c r="AE155" s="22"/>
      <c r="AF155" s="22"/>
      <c r="AG155" s="22"/>
      <c r="AH155" s="22"/>
      <c r="AI155" s="22"/>
    </row>
    <row r="156" spans="1:35" ht="138.75" customHeight="1">
      <c r="A156" s="22"/>
      <c r="B156" s="22"/>
      <c r="C156" s="22"/>
      <c r="D156" s="22"/>
      <c r="E156" s="22"/>
      <c r="F156" s="22"/>
      <c r="G156" s="22"/>
      <c r="H156" s="22"/>
      <c r="I156" s="22"/>
      <c r="J156" s="22"/>
      <c r="K156" s="22"/>
      <c r="L156" s="22"/>
      <c r="M156" s="22"/>
      <c r="N156" s="22"/>
      <c r="O156" s="22"/>
      <c r="P156" s="22"/>
      <c r="Q156" s="22"/>
      <c r="R156" s="22"/>
      <c r="S156" s="3"/>
      <c r="T156" s="3"/>
      <c r="U156" s="22"/>
      <c r="V156" s="22"/>
      <c r="W156" s="22"/>
      <c r="X156" s="22"/>
      <c r="Y156" s="22"/>
      <c r="Z156" s="22"/>
      <c r="AA156" s="22"/>
      <c r="AB156" s="22"/>
      <c r="AC156" s="22"/>
      <c r="AD156" s="22"/>
      <c r="AE156" s="22"/>
      <c r="AF156" s="22"/>
      <c r="AG156" s="22"/>
      <c r="AH156" s="22"/>
      <c r="AI156" s="22"/>
    </row>
    <row r="157" spans="1:35" ht="138.75" customHeight="1">
      <c r="A157" s="22"/>
      <c r="B157" s="22"/>
      <c r="C157" s="22"/>
      <c r="D157" s="22"/>
      <c r="E157" s="22"/>
      <c r="F157" s="22"/>
      <c r="G157" s="22"/>
      <c r="H157" s="22"/>
      <c r="I157" s="22"/>
      <c r="J157" s="22"/>
      <c r="K157" s="22"/>
      <c r="L157" s="22"/>
      <c r="M157" s="22"/>
      <c r="N157" s="22"/>
      <c r="O157" s="22"/>
      <c r="P157" s="22"/>
      <c r="Q157" s="22"/>
      <c r="R157" s="22"/>
      <c r="S157" s="3"/>
      <c r="T157" s="3"/>
      <c r="U157" s="22"/>
      <c r="V157" s="22"/>
      <c r="W157" s="22"/>
      <c r="X157" s="22"/>
      <c r="Y157" s="22"/>
      <c r="Z157" s="22"/>
      <c r="AA157" s="22"/>
      <c r="AB157" s="22"/>
      <c r="AC157" s="22"/>
      <c r="AD157" s="22"/>
      <c r="AE157" s="22"/>
      <c r="AF157" s="22"/>
      <c r="AG157" s="22"/>
      <c r="AH157" s="22"/>
      <c r="AI157" s="22"/>
    </row>
    <row r="158" spans="1:35" ht="138.75" customHeight="1">
      <c r="A158" s="22"/>
      <c r="B158" s="22"/>
      <c r="C158" s="22"/>
      <c r="D158" s="22"/>
      <c r="E158" s="22"/>
      <c r="F158" s="22"/>
      <c r="G158" s="22"/>
      <c r="H158" s="22"/>
      <c r="I158" s="22"/>
      <c r="J158" s="22"/>
      <c r="K158" s="22"/>
      <c r="L158" s="22"/>
      <c r="M158" s="22"/>
      <c r="N158" s="22"/>
      <c r="O158" s="22"/>
      <c r="P158" s="22"/>
      <c r="Q158" s="22"/>
      <c r="R158" s="22"/>
      <c r="S158" s="3"/>
      <c r="T158" s="3"/>
      <c r="U158" s="22"/>
      <c r="V158" s="22"/>
      <c r="W158" s="22"/>
      <c r="X158" s="22"/>
      <c r="Y158" s="22"/>
      <c r="Z158" s="22"/>
      <c r="AA158" s="22"/>
      <c r="AB158" s="22"/>
      <c r="AC158" s="22"/>
      <c r="AD158" s="22"/>
      <c r="AE158" s="22"/>
      <c r="AF158" s="22"/>
      <c r="AG158" s="22"/>
      <c r="AH158" s="22"/>
      <c r="AI158" s="22"/>
    </row>
    <row r="159" spans="1:35" ht="138.75" customHeight="1">
      <c r="A159" s="22"/>
      <c r="B159" s="22"/>
      <c r="C159" s="22"/>
      <c r="D159" s="22"/>
      <c r="E159" s="22"/>
      <c r="F159" s="22"/>
      <c r="G159" s="22"/>
      <c r="H159" s="22"/>
      <c r="I159" s="22"/>
      <c r="J159" s="22"/>
      <c r="K159" s="22"/>
      <c r="L159" s="22"/>
      <c r="M159" s="22"/>
      <c r="N159" s="22"/>
      <c r="O159" s="22"/>
      <c r="P159" s="22"/>
      <c r="Q159" s="22"/>
      <c r="R159" s="22"/>
      <c r="S159" s="3"/>
      <c r="T159" s="3"/>
      <c r="U159" s="22"/>
      <c r="V159" s="22"/>
      <c r="W159" s="22"/>
      <c r="X159" s="22"/>
      <c r="Y159" s="22"/>
      <c r="Z159" s="22"/>
      <c r="AA159" s="22"/>
      <c r="AB159" s="22"/>
      <c r="AC159" s="22"/>
      <c r="AD159" s="22"/>
      <c r="AE159" s="22"/>
      <c r="AF159" s="22"/>
      <c r="AG159" s="22"/>
      <c r="AH159" s="22"/>
      <c r="AI159" s="22"/>
    </row>
    <row r="160" spans="1:35" ht="138.75" customHeight="1">
      <c r="A160" s="22"/>
      <c r="B160" s="22"/>
      <c r="C160" s="22"/>
      <c r="D160" s="22"/>
      <c r="E160" s="22"/>
      <c r="F160" s="22"/>
      <c r="G160" s="22"/>
      <c r="H160" s="22"/>
      <c r="I160" s="22"/>
      <c r="J160" s="22"/>
      <c r="K160" s="22"/>
      <c r="L160" s="22"/>
      <c r="M160" s="22"/>
      <c r="N160" s="22"/>
      <c r="O160" s="22"/>
      <c r="P160" s="22"/>
      <c r="Q160" s="22"/>
      <c r="R160" s="22"/>
      <c r="S160" s="3"/>
      <c r="T160" s="3"/>
      <c r="U160" s="22"/>
      <c r="V160" s="22"/>
      <c r="W160" s="22"/>
      <c r="X160" s="22"/>
      <c r="Y160" s="22"/>
      <c r="Z160" s="22"/>
      <c r="AA160" s="22"/>
      <c r="AB160" s="22"/>
      <c r="AC160" s="22"/>
      <c r="AD160" s="22"/>
      <c r="AE160" s="22"/>
      <c r="AF160" s="22"/>
      <c r="AG160" s="22"/>
      <c r="AH160" s="22"/>
      <c r="AI160" s="22"/>
    </row>
    <row r="161" spans="1:35" ht="138.75" customHeight="1">
      <c r="A161" s="22"/>
      <c r="B161" s="22"/>
      <c r="C161" s="22"/>
      <c r="D161" s="22"/>
      <c r="E161" s="22"/>
      <c r="F161" s="22"/>
      <c r="G161" s="22"/>
      <c r="H161" s="22"/>
      <c r="I161" s="22"/>
      <c r="J161" s="22"/>
      <c r="K161" s="22"/>
      <c r="L161" s="22"/>
      <c r="M161" s="22"/>
      <c r="N161" s="22"/>
      <c r="O161" s="22"/>
      <c r="P161" s="22"/>
      <c r="Q161" s="22"/>
      <c r="R161" s="22"/>
      <c r="S161" s="3"/>
      <c r="T161" s="3"/>
      <c r="U161" s="22"/>
      <c r="V161" s="22"/>
      <c r="W161" s="22"/>
      <c r="X161" s="22"/>
      <c r="Y161" s="22"/>
      <c r="Z161" s="22"/>
      <c r="AA161" s="22"/>
      <c r="AB161" s="22"/>
      <c r="AC161" s="22"/>
      <c r="AD161" s="22"/>
      <c r="AE161" s="22"/>
      <c r="AF161" s="22"/>
      <c r="AG161" s="22"/>
      <c r="AH161" s="22"/>
      <c r="AI161" s="22"/>
    </row>
    <row r="162" spans="1:35" ht="138.75" customHeight="1">
      <c r="A162" s="22"/>
      <c r="B162" s="22"/>
      <c r="C162" s="22"/>
      <c r="D162" s="22"/>
      <c r="E162" s="22"/>
      <c r="F162" s="22"/>
      <c r="G162" s="22"/>
      <c r="H162" s="22"/>
      <c r="I162" s="22"/>
      <c r="J162" s="22"/>
      <c r="K162" s="22"/>
      <c r="L162" s="22"/>
      <c r="M162" s="22"/>
      <c r="N162" s="22"/>
      <c r="O162" s="22"/>
      <c r="P162" s="22"/>
      <c r="Q162" s="22"/>
      <c r="R162" s="22"/>
      <c r="S162" s="3"/>
      <c r="T162" s="3"/>
      <c r="U162" s="22"/>
      <c r="V162" s="22"/>
      <c r="W162" s="22"/>
      <c r="X162" s="22"/>
      <c r="Y162" s="22"/>
      <c r="Z162" s="22"/>
      <c r="AA162" s="22"/>
      <c r="AB162" s="22"/>
      <c r="AC162" s="22"/>
      <c r="AD162" s="22"/>
      <c r="AE162" s="22"/>
      <c r="AF162" s="22"/>
      <c r="AG162" s="22"/>
      <c r="AH162" s="22"/>
      <c r="AI162" s="22"/>
    </row>
    <row r="163" spans="1:35" ht="138.75" customHeight="1">
      <c r="A163" s="22"/>
      <c r="B163" s="22"/>
      <c r="C163" s="22"/>
      <c r="D163" s="22"/>
      <c r="E163" s="22"/>
      <c r="F163" s="22"/>
      <c r="G163" s="22"/>
      <c r="H163" s="22"/>
      <c r="I163" s="22"/>
      <c r="J163" s="22"/>
      <c r="K163" s="22"/>
      <c r="L163" s="22"/>
      <c r="M163" s="22"/>
      <c r="N163" s="22"/>
      <c r="O163" s="22"/>
      <c r="P163" s="22"/>
      <c r="Q163" s="22"/>
      <c r="R163" s="22"/>
      <c r="S163" s="3"/>
      <c r="T163" s="3"/>
      <c r="U163" s="22"/>
      <c r="V163" s="22"/>
      <c r="W163" s="22"/>
      <c r="X163" s="22"/>
      <c r="Y163" s="22"/>
      <c r="Z163" s="22"/>
      <c r="AA163" s="22"/>
      <c r="AB163" s="22"/>
      <c r="AC163" s="22"/>
      <c r="AD163" s="22"/>
      <c r="AE163" s="22"/>
      <c r="AF163" s="22"/>
      <c r="AG163" s="22"/>
      <c r="AH163" s="22"/>
      <c r="AI163" s="22"/>
    </row>
    <row r="164" spans="1:35" ht="138.75" customHeight="1">
      <c r="A164" s="22"/>
      <c r="B164" s="22"/>
      <c r="C164" s="22"/>
      <c r="D164" s="22"/>
      <c r="E164" s="22"/>
      <c r="F164" s="22"/>
      <c r="G164" s="22"/>
      <c r="H164" s="22"/>
      <c r="I164" s="22"/>
      <c r="J164" s="22"/>
      <c r="K164" s="22"/>
      <c r="L164" s="22"/>
      <c r="M164" s="22"/>
      <c r="N164" s="22"/>
      <c r="O164" s="22"/>
      <c r="P164" s="22"/>
      <c r="Q164" s="22"/>
      <c r="R164" s="22"/>
      <c r="S164" s="3"/>
      <c r="T164" s="3"/>
      <c r="U164" s="22"/>
      <c r="V164" s="22"/>
      <c r="W164" s="22"/>
      <c r="X164" s="22"/>
      <c r="Y164" s="22"/>
      <c r="Z164" s="22"/>
      <c r="AA164" s="22"/>
      <c r="AB164" s="22"/>
      <c r="AC164" s="22"/>
      <c r="AD164" s="22"/>
      <c r="AE164" s="22"/>
      <c r="AF164" s="22"/>
      <c r="AG164" s="22"/>
      <c r="AH164" s="22"/>
      <c r="AI164" s="22"/>
    </row>
    <row r="165" spans="1:35" ht="138.75" customHeight="1">
      <c r="A165" s="22"/>
      <c r="B165" s="22"/>
      <c r="C165" s="22"/>
      <c r="D165" s="22"/>
      <c r="E165" s="22"/>
      <c r="F165" s="22"/>
      <c r="G165" s="22"/>
      <c r="H165" s="22"/>
      <c r="I165" s="22"/>
      <c r="J165" s="22"/>
      <c r="K165" s="22"/>
      <c r="L165" s="22"/>
      <c r="M165" s="22"/>
      <c r="N165" s="22"/>
      <c r="O165" s="22"/>
      <c r="P165" s="22"/>
      <c r="Q165" s="22"/>
      <c r="R165" s="22"/>
      <c r="S165" s="3"/>
      <c r="T165" s="3"/>
      <c r="U165" s="22"/>
      <c r="V165" s="22"/>
      <c r="W165" s="22"/>
      <c r="X165" s="22"/>
      <c r="Y165" s="22"/>
      <c r="Z165" s="22"/>
      <c r="AA165" s="22"/>
      <c r="AB165" s="22"/>
      <c r="AC165" s="22"/>
      <c r="AD165" s="22"/>
      <c r="AE165" s="22"/>
      <c r="AF165" s="22"/>
      <c r="AG165" s="22"/>
      <c r="AH165" s="22"/>
      <c r="AI165" s="22"/>
    </row>
    <row r="166" spans="1:35" ht="138.75" customHeight="1">
      <c r="A166" s="22"/>
      <c r="B166" s="22"/>
      <c r="C166" s="22"/>
      <c r="D166" s="22"/>
      <c r="E166" s="22"/>
      <c r="F166" s="22"/>
      <c r="G166" s="22"/>
      <c r="H166" s="22"/>
      <c r="I166" s="22"/>
      <c r="J166" s="22"/>
      <c r="K166" s="22"/>
      <c r="L166" s="22"/>
      <c r="M166" s="22"/>
      <c r="N166" s="22"/>
      <c r="O166" s="22"/>
      <c r="P166" s="22"/>
      <c r="Q166" s="22"/>
      <c r="R166" s="22"/>
      <c r="S166" s="3"/>
      <c r="T166" s="3"/>
      <c r="U166" s="22"/>
      <c r="V166" s="22"/>
      <c r="W166" s="22"/>
      <c r="X166" s="22"/>
      <c r="Y166" s="22"/>
      <c r="Z166" s="22"/>
      <c r="AA166" s="22"/>
      <c r="AB166" s="22"/>
      <c r="AC166" s="22"/>
      <c r="AD166" s="22"/>
      <c r="AE166" s="22"/>
      <c r="AF166" s="22"/>
      <c r="AG166" s="22"/>
      <c r="AH166" s="22"/>
      <c r="AI166" s="22"/>
    </row>
    <row r="167" spans="1:35" ht="138.75" customHeight="1">
      <c r="A167" s="22"/>
      <c r="B167" s="22"/>
      <c r="C167" s="22"/>
      <c r="D167" s="22"/>
      <c r="E167" s="22"/>
      <c r="F167" s="22"/>
      <c r="G167" s="22"/>
      <c r="H167" s="22"/>
      <c r="I167" s="22"/>
      <c r="J167" s="22"/>
      <c r="K167" s="22"/>
      <c r="L167" s="22"/>
      <c r="M167" s="22"/>
      <c r="N167" s="22"/>
      <c r="O167" s="22"/>
      <c r="P167" s="22"/>
      <c r="Q167" s="22"/>
      <c r="R167" s="22"/>
      <c r="S167" s="3"/>
      <c r="T167" s="3"/>
      <c r="U167" s="22"/>
      <c r="V167" s="22"/>
      <c r="W167" s="22"/>
      <c r="X167" s="22"/>
      <c r="Y167" s="22"/>
      <c r="Z167" s="22"/>
      <c r="AA167" s="22"/>
      <c r="AB167" s="22"/>
      <c r="AC167" s="22"/>
      <c r="AD167" s="22"/>
      <c r="AE167" s="22"/>
      <c r="AF167" s="22"/>
      <c r="AG167" s="22"/>
      <c r="AH167" s="22"/>
      <c r="AI167" s="22"/>
    </row>
    <row r="168" spans="1:35" ht="138.75" customHeight="1">
      <c r="A168" s="22"/>
      <c r="B168" s="22"/>
      <c r="C168" s="22"/>
      <c r="D168" s="22"/>
      <c r="E168" s="22"/>
      <c r="F168" s="22"/>
      <c r="G168" s="22"/>
      <c r="H168" s="22"/>
      <c r="I168" s="22"/>
      <c r="J168" s="22"/>
      <c r="K168" s="22"/>
      <c r="L168" s="22"/>
      <c r="M168" s="22"/>
      <c r="N168" s="22"/>
      <c r="O168" s="22"/>
      <c r="P168" s="22"/>
      <c r="Q168" s="22"/>
      <c r="R168" s="22"/>
      <c r="S168" s="3"/>
      <c r="T168" s="3"/>
      <c r="U168" s="22"/>
      <c r="V168" s="22"/>
      <c r="W168" s="22"/>
      <c r="X168" s="22"/>
      <c r="Y168" s="22"/>
      <c r="Z168" s="22"/>
      <c r="AA168" s="22"/>
      <c r="AB168" s="22"/>
      <c r="AC168" s="22"/>
      <c r="AD168" s="22"/>
      <c r="AE168" s="22"/>
      <c r="AF168" s="22"/>
      <c r="AG168" s="22"/>
      <c r="AH168" s="22"/>
      <c r="AI168" s="22"/>
    </row>
    <row r="169" spans="1:35" ht="138.75" customHeight="1">
      <c r="A169" s="22"/>
      <c r="B169" s="22"/>
      <c r="C169" s="22"/>
      <c r="D169" s="22"/>
      <c r="E169" s="22"/>
      <c r="F169" s="22"/>
      <c r="G169" s="22"/>
      <c r="H169" s="22"/>
      <c r="I169" s="22"/>
      <c r="J169" s="22"/>
      <c r="K169" s="22"/>
      <c r="L169" s="22"/>
      <c r="M169" s="22"/>
      <c r="N169" s="22"/>
      <c r="O169" s="22"/>
      <c r="P169" s="22"/>
      <c r="Q169" s="22"/>
      <c r="R169" s="22"/>
      <c r="S169" s="3"/>
      <c r="T169" s="3"/>
      <c r="U169" s="22"/>
      <c r="V169" s="22"/>
      <c r="W169" s="22"/>
      <c r="X169" s="22"/>
      <c r="Y169" s="22"/>
      <c r="Z169" s="22"/>
      <c r="AA169" s="22"/>
      <c r="AB169" s="22"/>
      <c r="AC169" s="22"/>
      <c r="AD169" s="22"/>
      <c r="AE169" s="22"/>
      <c r="AF169" s="22"/>
      <c r="AG169" s="22"/>
      <c r="AH169" s="22"/>
      <c r="AI169" s="22"/>
    </row>
    <row r="170" spans="1:35" ht="138.75" customHeight="1">
      <c r="A170" s="22"/>
      <c r="B170" s="22"/>
      <c r="C170" s="22"/>
      <c r="D170" s="22"/>
      <c r="E170" s="22"/>
      <c r="F170" s="22"/>
      <c r="G170" s="22"/>
      <c r="H170" s="22"/>
      <c r="I170" s="22"/>
      <c r="J170" s="22"/>
      <c r="K170" s="22"/>
      <c r="L170" s="22"/>
      <c r="M170" s="22"/>
      <c r="N170" s="22"/>
      <c r="O170" s="22"/>
      <c r="P170" s="22"/>
      <c r="Q170" s="22"/>
      <c r="R170" s="22"/>
      <c r="S170" s="3"/>
      <c r="T170" s="3"/>
      <c r="U170" s="22"/>
      <c r="V170" s="22"/>
      <c r="W170" s="22"/>
      <c r="X170" s="22"/>
      <c r="Y170" s="22"/>
      <c r="Z170" s="22"/>
      <c r="AA170" s="22"/>
      <c r="AB170" s="22"/>
      <c r="AC170" s="22"/>
      <c r="AD170" s="22"/>
      <c r="AE170" s="22"/>
      <c r="AF170" s="22"/>
      <c r="AG170" s="22"/>
      <c r="AH170" s="22"/>
      <c r="AI170" s="22"/>
    </row>
    <row r="171" spans="1:35" ht="138.75" customHeight="1">
      <c r="A171" s="22"/>
      <c r="B171" s="22"/>
      <c r="C171" s="22"/>
      <c r="D171" s="22"/>
      <c r="E171" s="22"/>
      <c r="F171" s="22"/>
      <c r="G171" s="22"/>
      <c r="H171" s="22"/>
      <c r="I171" s="22"/>
      <c r="J171" s="22"/>
      <c r="K171" s="22"/>
      <c r="L171" s="22"/>
      <c r="M171" s="22"/>
      <c r="N171" s="22"/>
      <c r="O171" s="22"/>
      <c r="P171" s="22"/>
      <c r="Q171" s="22"/>
      <c r="R171" s="22"/>
      <c r="S171" s="3"/>
      <c r="T171" s="3"/>
      <c r="U171" s="22"/>
      <c r="V171" s="22"/>
      <c r="W171" s="22"/>
      <c r="X171" s="22"/>
      <c r="Y171" s="22"/>
      <c r="Z171" s="22"/>
      <c r="AA171" s="22"/>
      <c r="AB171" s="22"/>
      <c r="AC171" s="22"/>
      <c r="AD171" s="22"/>
      <c r="AE171" s="22"/>
      <c r="AF171" s="22"/>
      <c r="AG171" s="22"/>
      <c r="AH171" s="22"/>
      <c r="AI171" s="22"/>
    </row>
    <row r="172" spans="1:35" ht="138.75" customHeight="1">
      <c r="A172" s="22"/>
      <c r="B172" s="22"/>
      <c r="C172" s="22"/>
      <c r="D172" s="22"/>
      <c r="E172" s="22"/>
      <c r="F172" s="22"/>
      <c r="G172" s="22"/>
      <c r="H172" s="22"/>
      <c r="I172" s="22"/>
      <c r="J172" s="22"/>
      <c r="K172" s="22"/>
      <c r="L172" s="22"/>
      <c r="M172" s="22"/>
      <c r="N172" s="22"/>
      <c r="O172" s="22"/>
      <c r="P172" s="22"/>
      <c r="Q172" s="22"/>
      <c r="R172" s="22"/>
      <c r="S172" s="3"/>
      <c r="T172" s="3"/>
      <c r="U172" s="22"/>
      <c r="V172" s="22"/>
      <c r="W172" s="22"/>
      <c r="X172" s="22"/>
      <c r="Y172" s="22"/>
      <c r="Z172" s="22"/>
      <c r="AA172" s="22"/>
      <c r="AB172" s="22"/>
      <c r="AC172" s="22"/>
      <c r="AD172" s="22"/>
      <c r="AE172" s="22"/>
      <c r="AF172" s="22"/>
      <c r="AG172" s="22"/>
      <c r="AH172" s="22"/>
      <c r="AI172" s="22"/>
    </row>
    <row r="173" spans="1:35" ht="138.75" customHeight="1">
      <c r="A173" s="22"/>
      <c r="B173" s="22"/>
      <c r="C173" s="22"/>
      <c r="D173" s="22"/>
      <c r="E173" s="22"/>
      <c r="F173" s="22"/>
      <c r="G173" s="22"/>
      <c r="H173" s="22"/>
      <c r="I173" s="22"/>
      <c r="J173" s="22"/>
      <c r="K173" s="22"/>
      <c r="L173" s="22"/>
      <c r="M173" s="22"/>
      <c r="N173" s="22"/>
      <c r="O173" s="22"/>
      <c r="P173" s="22"/>
      <c r="Q173" s="22"/>
      <c r="R173" s="22"/>
      <c r="S173" s="3"/>
      <c r="T173" s="3"/>
      <c r="U173" s="22"/>
      <c r="V173" s="22"/>
      <c r="W173" s="22"/>
      <c r="X173" s="22"/>
      <c r="Y173" s="22"/>
      <c r="Z173" s="22"/>
      <c r="AA173" s="22"/>
      <c r="AB173" s="22"/>
      <c r="AC173" s="22"/>
      <c r="AD173" s="22"/>
      <c r="AE173" s="22"/>
      <c r="AF173" s="22"/>
      <c r="AG173" s="22"/>
      <c r="AH173" s="22"/>
      <c r="AI173" s="22"/>
    </row>
  </sheetData>
  <autoFilter ref="A1:W76"/>
  <dataValidations count="1">
    <dataValidation type="list" allowBlank="1" showInputMessage="1" showErrorMessage="1" sqref="J61 AD12:AD23 N13 H12:H20 AB14:AB23 AF14 AF17:AF24 H24 N16 AD47 H58 AF58:AF59 AD58:AD59 AB58:AB59 N58">
      <formula1>#REF!</formula1>
    </dataValidation>
  </dataValidations>
  <pageMargins left="0" right="0" top="0" bottom="0" header="0.31496062992125984" footer="0.31496062992125984"/>
  <pageSetup paperSize="9" scale="35" fitToWidth="0" orientation="landscape" r:id="rId1"/>
</worksheet>
</file>

<file path=xl/worksheets/sheet2.xml><?xml version="1.0" encoding="utf-8"?>
<worksheet xmlns="http://schemas.openxmlformats.org/spreadsheetml/2006/main" xmlns:r="http://schemas.openxmlformats.org/officeDocument/2006/relationships">
  <dimension ref="A1:D171"/>
  <sheetViews>
    <sheetView topLeftCell="A31" workbookViewId="0">
      <selection activeCell="E68" sqref="E68"/>
    </sheetView>
  </sheetViews>
  <sheetFormatPr defaultRowHeight="15"/>
  <cols>
    <col min="1" max="1" width="21.140625" style="1" customWidth="1"/>
    <col min="2" max="2" width="12.85546875" style="1" customWidth="1"/>
    <col min="3" max="3" width="18.28515625" style="1" customWidth="1"/>
    <col min="4" max="4" width="54.140625" style="16" customWidth="1"/>
  </cols>
  <sheetData>
    <row r="1" spans="1:4">
      <c r="A1" s="14" t="s">
        <v>3</v>
      </c>
      <c r="B1" s="14" t="s">
        <v>4</v>
      </c>
      <c r="C1" s="14" t="s">
        <v>5</v>
      </c>
      <c r="D1" s="51" t="s">
        <v>271</v>
      </c>
    </row>
    <row r="2" spans="1:4" ht="30">
      <c r="A2" s="10" t="s">
        <v>98</v>
      </c>
      <c r="B2" s="10" t="s">
        <v>52</v>
      </c>
      <c r="C2" s="10" t="s">
        <v>31</v>
      </c>
      <c r="D2" s="15" t="s">
        <v>215</v>
      </c>
    </row>
    <row r="3" spans="1:4" ht="51.75">
      <c r="A3" s="10" t="s">
        <v>98</v>
      </c>
      <c r="B3" s="10" t="s">
        <v>29</v>
      </c>
      <c r="C3" s="10" t="s">
        <v>121</v>
      </c>
      <c r="D3" s="50" t="s">
        <v>270</v>
      </c>
    </row>
    <row r="4" spans="1:4" ht="45">
      <c r="A4" s="10" t="s">
        <v>160</v>
      </c>
      <c r="B4" s="10" t="s">
        <v>43</v>
      </c>
      <c r="C4" s="10" t="s">
        <v>46</v>
      </c>
      <c r="D4" s="15" t="s">
        <v>276</v>
      </c>
    </row>
    <row r="5" spans="1:4" ht="45">
      <c r="A5" s="10" t="s">
        <v>123</v>
      </c>
      <c r="B5" s="10" t="s">
        <v>124</v>
      </c>
      <c r="C5" s="10" t="s">
        <v>50</v>
      </c>
      <c r="D5" s="15" t="s">
        <v>220</v>
      </c>
    </row>
    <row r="6" spans="1:4">
      <c r="A6" s="10" t="s">
        <v>126</v>
      </c>
      <c r="B6" s="10" t="s">
        <v>56</v>
      </c>
      <c r="C6" s="10" t="s">
        <v>41</v>
      </c>
      <c r="D6" s="15"/>
    </row>
    <row r="7" spans="1:4" ht="30">
      <c r="A7" s="10" t="s">
        <v>128</v>
      </c>
      <c r="B7" s="10" t="s">
        <v>53</v>
      </c>
      <c r="C7" s="10" t="s">
        <v>46</v>
      </c>
      <c r="D7" s="15" t="s">
        <v>225</v>
      </c>
    </row>
    <row r="8" spans="1:4" ht="39">
      <c r="A8" s="10" t="s">
        <v>111</v>
      </c>
      <c r="B8" s="10" t="s">
        <v>35</v>
      </c>
      <c r="C8" s="10" t="s">
        <v>70</v>
      </c>
      <c r="D8" s="50" t="s">
        <v>275</v>
      </c>
    </row>
    <row r="9" spans="1:4" ht="30">
      <c r="A9" s="10" t="s">
        <v>129</v>
      </c>
      <c r="B9" s="10" t="s">
        <v>131</v>
      </c>
      <c r="C9" s="10" t="s">
        <v>121</v>
      </c>
      <c r="D9" s="15" t="s">
        <v>278</v>
      </c>
    </row>
    <row r="10" spans="1:4">
      <c r="A10" s="7" t="s">
        <v>129</v>
      </c>
      <c r="B10" s="7" t="s">
        <v>53</v>
      </c>
      <c r="C10" s="7" t="s">
        <v>104</v>
      </c>
      <c r="D10" s="15"/>
    </row>
    <row r="11" spans="1:4" ht="45">
      <c r="A11" s="6" t="s">
        <v>180</v>
      </c>
      <c r="B11" s="6" t="s">
        <v>33</v>
      </c>
      <c r="C11" s="6" t="s">
        <v>105</v>
      </c>
      <c r="D11" s="15" t="s">
        <v>228</v>
      </c>
    </row>
    <row r="12" spans="1:4">
      <c r="A12" s="11" t="s">
        <v>132</v>
      </c>
      <c r="B12" s="11" t="s">
        <v>133</v>
      </c>
      <c r="C12" s="11" t="s">
        <v>61</v>
      </c>
      <c r="D12" s="15" t="s">
        <v>259</v>
      </c>
    </row>
    <row r="13" spans="1:4" ht="45">
      <c r="A13" s="10" t="s">
        <v>134</v>
      </c>
      <c r="B13" s="10" t="s">
        <v>52</v>
      </c>
      <c r="C13" s="10" t="s">
        <v>76</v>
      </c>
      <c r="D13" s="15" t="s">
        <v>214</v>
      </c>
    </row>
    <row r="14" spans="1:4" ht="30">
      <c r="A14" s="10" t="s">
        <v>135</v>
      </c>
      <c r="B14" s="10" t="s">
        <v>56</v>
      </c>
      <c r="C14" s="10" t="s">
        <v>72</v>
      </c>
      <c r="D14" s="15" t="s">
        <v>216</v>
      </c>
    </row>
    <row r="15" spans="1:4" ht="30">
      <c r="A15" s="10" t="s">
        <v>137</v>
      </c>
      <c r="B15" s="10" t="s">
        <v>35</v>
      </c>
      <c r="C15" s="10" t="s">
        <v>39</v>
      </c>
      <c r="D15" s="15" t="s">
        <v>267</v>
      </c>
    </row>
    <row r="16" spans="1:4">
      <c r="A16" s="10" t="s">
        <v>138</v>
      </c>
      <c r="B16" s="10" t="s">
        <v>74</v>
      </c>
      <c r="C16" s="10" t="s">
        <v>44</v>
      </c>
      <c r="D16" s="15"/>
    </row>
    <row r="17" spans="1:4" ht="26.25">
      <c r="A17" s="10" t="s">
        <v>140</v>
      </c>
      <c r="B17" s="10" t="s">
        <v>124</v>
      </c>
      <c r="C17" s="10" t="s">
        <v>61</v>
      </c>
      <c r="D17" s="50" t="s">
        <v>277</v>
      </c>
    </row>
    <row r="18" spans="1:4" ht="30">
      <c r="A18" s="10" t="s">
        <v>89</v>
      </c>
      <c r="B18" s="10" t="s">
        <v>75</v>
      </c>
      <c r="C18" s="10" t="s">
        <v>45</v>
      </c>
      <c r="D18" s="15" t="s">
        <v>231</v>
      </c>
    </row>
    <row r="19" spans="1:4" ht="30">
      <c r="A19" s="10" t="s">
        <v>143</v>
      </c>
      <c r="B19" s="10" t="s">
        <v>53</v>
      </c>
      <c r="C19" s="10" t="s">
        <v>51</v>
      </c>
      <c r="D19" s="15" t="s">
        <v>619</v>
      </c>
    </row>
    <row r="20" spans="1:4" ht="30">
      <c r="A20" s="10" t="s">
        <v>145</v>
      </c>
      <c r="B20" s="10" t="s">
        <v>146</v>
      </c>
      <c r="C20" s="10" t="s">
        <v>51</v>
      </c>
      <c r="D20" s="15" t="s">
        <v>269</v>
      </c>
    </row>
    <row r="21" spans="1:4" ht="30">
      <c r="A21" s="10" t="s">
        <v>95</v>
      </c>
      <c r="B21" s="10" t="s">
        <v>74</v>
      </c>
      <c r="C21" s="10" t="s">
        <v>76</v>
      </c>
      <c r="D21" s="15" t="s">
        <v>258</v>
      </c>
    </row>
    <row r="22" spans="1:4" ht="26.25">
      <c r="A22" s="10" t="s">
        <v>197</v>
      </c>
      <c r="B22" s="10" t="s">
        <v>198</v>
      </c>
      <c r="C22" s="10" t="s">
        <v>199</v>
      </c>
      <c r="D22" s="50" t="s">
        <v>272</v>
      </c>
    </row>
    <row r="23" spans="1:4" ht="39">
      <c r="A23" s="7" t="s">
        <v>148</v>
      </c>
      <c r="B23" s="7" t="s">
        <v>56</v>
      </c>
      <c r="C23" s="7" t="s">
        <v>63</v>
      </c>
      <c r="D23" s="50" t="s">
        <v>282</v>
      </c>
    </row>
    <row r="24" spans="1:4" ht="26.25">
      <c r="A24" s="10" t="s">
        <v>148</v>
      </c>
      <c r="B24" s="10" t="s">
        <v>131</v>
      </c>
      <c r="C24" s="10" t="s">
        <v>51</v>
      </c>
      <c r="D24" s="49" t="s">
        <v>265</v>
      </c>
    </row>
    <row r="25" spans="1:4" ht="30">
      <c r="A25" s="10" t="s">
        <v>149</v>
      </c>
      <c r="B25" s="10" t="s">
        <v>33</v>
      </c>
      <c r="C25" s="10" t="s">
        <v>97</v>
      </c>
      <c r="D25" s="10" t="s">
        <v>212</v>
      </c>
    </row>
    <row r="26" spans="1:4" ht="30">
      <c r="A26" s="10" t="s">
        <v>150</v>
      </c>
      <c r="B26" s="10" t="s">
        <v>33</v>
      </c>
      <c r="C26" s="10" t="s">
        <v>44</v>
      </c>
      <c r="D26" s="15" t="s">
        <v>616</v>
      </c>
    </row>
    <row r="27" spans="1:4" ht="39">
      <c r="A27" s="10" t="s">
        <v>151</v>
      </c>
      <c r="B27" s="10" t="s">
        <v>131</v>
      </c>
      <c r="C27" s="10" t="s">
        <v>63</v>
      </c>
      <c r="D27" s="50" t="s">
        <v>274</v>
      </c>
    </row>
    <row r="28" spans="1:4" ht="30">
      <c r="A28" s="10" t="s">
        <v>151</v>
      </c>
      <c r="B28" s="10" t="s">
        <v>56</v>
      </c>
      <c r="C28" s="10" t="s">
        <v>44</v>
      </c>
      <c r="D28" s="15" t="s">
        <v>257</v>
      </c>
    </row>
    <row r="29" spans="1:4">
      <c r="A29" s="10" t="s">
        <v>73</v>
      </c>
      <c r="B29" s="10" t="s">
        <v>33</v>
      </c>
      <c r="C29" s="10" t="s">
        <v>76</v>
      </c>
      <c r="D29" s="15" t="s">
        <v>226</v>
      </c>
    </row>
    <row r="30" spans="1:4">
      <c r="A30" s="10" t="s">
        <v>81</v>
      </c>
      <c r="B30" s="10" t="s">
        <v>67</v>
      </c>
      <c r="C30" s="10" t="s">
        <v>141</v>
      </c>
      <c r="D30" s="15"/>
    </row>
    <row r="31" spans="1:4" ht="30">
      <c r="A31" s="10" t="s">
        <v>152</v>
      </c>
      <c r="B31" s="10" t="s">
        <v>124</v>
      </c>
      <c r="C31" s="10" t="s">
        <v>45</v>
      </c>
      <c r="D31" s="15" t="s">
        <v>618</v>
      </c>
    </row>
    <row r="32" spans="1:4">
      <c r="A32" s="10" t="s">
        <v>153</v>
      </c>
      <c r="B32" s="10" t="s">
        <v>35</v>
      </c>
      <c r="C32" s="10" t="s">
        <v>121</v>
      </c>
      <c r="D32" s="15" t="s">
        <v>230</v>
      </c>
    </row>
    <row r="33" spans="1:4">
      <c r="A33" s="10" t="s">
        <v>154</v>
      </c>
      <c r="B33" s="10" t="s">
        <v>131</v>
      </c>
      <c r="C33" s="10" t="s">
        <v>42</v>
      </c>
      <c r="D33" s="15" t="s">
        <v>256</v>
      </c>
    </row>
    <row r="34" spans="1:4" ht="30">
      <c r="A34" s="7" t="s">
        <v>155</v>
      </c>
      <c r="B34" s="7" t="s">
        <v>66</v>
      </c>
      <c r="C34" s="7" t="s">
        <v>156</v>
      </c>
      <c r="D34" s="16" t="s">
        <v>283</v>
      </c>
    </row>
    <row r="35" spans="1:4" ht="30">
      <c r="A35" s="10" t="s">
        <v>157</v>
      </c>
      <c r="B35" s="10" t="s">
        <v>131</v>
      </c>
      <c r="C35" s="10" t="s">
        <v>31</v>
      </c>
      <c r="D35" s="15" t="s">
        <v>212</v>
      </c>
    </row>
    <row r="36" spans="1:4" ht="30">
      <c r="A36" s="10" t="s">
        <v>158</v>
      </c>
      <c r="B36" s="10" t="s">
        <v>35</v>
      </c>
      <c r="C36" s="10" t="s">
        <v>31</v>
      </c>
      <c r="D36" s="15" t="s">
        <v>229</v>
      </c>
    </row>
    <row r="37" spans="1:4" ht="30">
      <c r="A37" s="10" t="s">
        <v>185</v>
      </c>
      <c r="B37" s="10" t="s">
        <v>186</v>
      </c>
      <c r="C37" s="10" t="s">
        <v>187</v>
      </c>
      <c r="D37" s="15" t="s">
        <v>280</v>
      </c>
    </row>
    <row r="38" spans="1:4" ht="30">
      <c r="A38" s="10" t="s">
        <v>82</v>
      </c>
      <c r="B38" s="10" t="s">
        <v>49</v>
      </c>
      <c r="C38" s="10" t="s">
        <v>188</v>
      </c>
      <c r="D38" s="15" t="s">
        <v>263</v>
      </c>
    </row>
    <row r="39" spans="1:4" ht="30">
      <c r="A39" s="10" t="s">
        <v>82</v>
      </c>
      <c r="B39" s="10" t="s">
        <v>56</v>
      </c>
      <c r="C39" s="10" t="s">
        <v>36</v>
      </c>
      <c r="D39" s="15" t="s">
        <v>264</v>
      </c>
    </row>
    <row r="40" spans="1:4">
      <c r="A40" s="10" t="s">
        <v>182</v>
      </c>
      <c r="B40" s="10" t="s">
        <v>56</v>
      </c>
      <c r="C40" s="10" t="s">
        <v>61</v>
      </c>
      <c r="D40" s="15"/>
    </row>
    <row r="41" spans="1:4" ht="45">
      <c r="A41" s="10" t="s">
        <v>181</v>
      </c>
      <c r="B41" s="10" t="s">
        <v>56</v>
      </c>
      <c r="C41" s="10" t="s">
        <v>44</v>
      </c>
      <c r="D41" s="15" t="s">
        <v>617</v>
      </c>
    </row>
    <row r="42" spans="1:4" ht="30">
      <c r="A42" s="10" t="s">
        <v>107</v>
      </c>
      <c r="B42" s="10" t="s">
        <v>49</v>
      </c>
      <c r="C42" s="10" t="s">
        <v>44</v>
      </c>
      <c r="D42" s="15" t="s">
        <v>260</v>
      </c>
    </row>
    <row r="43" spans="1:4" ht="30">
      <c r="A43" s="10" t="s">
        <v>91</v>
      </c>
      <c r="B43" s="10" t="s">
        <v>75</v>
      </c>
      <c r="C43" s="10" t="s">
        <v>39</v>
      </c>
      <c r="D43" s="15" t="s">
        <v>261</v>
      </c>
    </row>
    <row r="44" spans="1:4" ht="30">
      <c r="A44" s="10" t="s">
        <v>62</v>
      </c>
      <c r="B44" s="10" t="s">
        <v>40</v>
      </c>
      <c r="C44" s="10" t="s">
        <v>50</v>
      </c>
      <c r="D44" s="15" t="s">
        <v>279</v>
      </c>
    </row>
    <row r="45" spans="1:4" ht="30">
      <c r="A45" s="10" t="s">
        <v>62</v>
      </c>
      <c r="B45" s="10" t="s">
        <v>71</v>
      </c>
      <c r="C45" s="10" t="s">
        <v>31</v>
      </c>
      <c r="D45" s="15" t="s">
        <v>221</v>
      </c>
    </row>
    <row r="46" spans="1:4" ht="30">
      <c r="A46" s="10" t="s">
        <v>103</v>
      </c>
      <c r="B46" s="10" t="s">
        <v>74</v>
      </c>
      <c r="C46" s="10" t="s">
        <v>65</v>
      </c>
      <c r="D46" s="15" t="s">
        <v>262</v>
      </c>
    </row>
    <row r="47" spans="1:4" ht="30">
      <c r="A47" s="10" t="s">
        <v>112</v>
      </c>
      <c r="B47" s="10" t="s">
        <v>33</v>
      </c>
      <c r="C47" s="10" t="s">
        <v>39</v>
      </c>
      <c r="D47" s="15" t="s">
        <v>268</v>
      </c>
    </row>
    <row r="48" spans="1:4">
      <c r="A48" s="10" t="s">
        <v>112</v>
      </c>
      <c r="B48" s="10" t="s">
        <v>56</v>
      </c>
      <c r="C48" s="10" t="s">
        <v>121</v>
      </c>
      <c r="D48" s="15" t="s">
        <v>224</v>
      </c>
    </row>
    <row r="49" spans="1:4" ht="45">
      <c r="A49" s="10" t="s">
        <v>117</v>
      </c>
      <c r="B49" s="10" t="s">
        <v>56</v>
      </c>
      <c r="C49" s="10" t="s">
        <v>44</v>
      </c>
      <c r="D49" s="15" t="s">
        <v>217</v>
      </c>
    </row>
    <row r="50" spans="1:4" ht="30">
      <c r="A50" s="10" t="s">
        <v>164</v>
      </c>
      <c r="B50" s="10" t="s">
        <v>53</v>
      </c>
      <c r="C50" s="10" t="s">
        <v>121</v>
      </c>
      <c r="D50" s="15" t="s">
        <v>264</v>
      </c>
    </row>
    <row r="51" spans="1:4" ht="30">
      <c r="A51" s="10" t="s">
        <v>165</v>
      </c>
      <c r="B51" s="10" t="s">
        <v>56</v>
      </c>
      <c r="C51" s="10" t="s">
        <v>45</v>
      </c>
      <c r="D51" s="15" t="s">
        <v>614</v>
      </c>
    </row>
    <row r="52" spans="1:4">
      <c r="A52" s="10" t="s">
        <v>192</v>
      </c>
      <c r="B52" s="10" t="s">
        <v>43</v>
      </c>
      <c r="C52" s="10" t="s">
        <v>61</v>
      </c>
      <c r="D52" s="15"/>
    </row>
    <row r="53" spans="1:4">
      <c r="A53" s="7" t="s">
        <v>166</v>
      </c>
      <c r="B53" s="7" t="s">
        <v>108</v>
      </c>
      <c r="C53" s="7" t="s">
        <v>121</v>
      </c>
      <c r="D53" s="15"/>
    </row>
    <row r="54" spans="1:4" ht="30">
      <c r="A54" s="10" t="s">
        <v>167</v>
      </c>
      <c r="B54" s="10" t="s">
        <v>33</v>
      </c>
      <c r="C54" s="10" t="s">
        <v>39</v>
      </c>
      <c r="D54" s="15" t="s">
        <v>258</v>
      </c>
    </row>
    <row r="55" spans="1:4" ht="30">
      <c r="A55" s="10" t="s">
        <v>95</v>
      </c>
      <c r="B55" s="10" t="s">
        <v>200</v>
      </c>
      <c r="C55" s="10" t="s">
        <v>54</v>
      </c>
      <c r="D55" s="15" t="s">
        <v>620</v>
      </c>
    </row>
    <row r="56" spans="1:4">
      <c r="A56" s="10" t="s">
        <v>168</v>
      </c>
      <c r="B56" s="10" t="s">
        <v>96</v>
      </c>
      <c r="C56" s="10" t="s">
        <v>46</v>
      </c>
      <c r="D56" s="15" t="s">
        <v>259</v>
      </c>
    </row>
    <row r="57" spans="1:4" ht="30">
      <c r="A57" s="10" t="s">
        <v>109</v>
      </c>
      <c r="B57" s="10" t="s">
        <v>56</v>
      </c>
      <c r="C57" s="10" t="s">
        <v>61</v>
      </c>
      <c r="D57" s="15" t="s">
        <v>219</v>
      </c>
    </row>
    <row r="58" spans="1:4">
      <c r="A58" s="10" t="s">
        <v>64</v>
      </c>
      <c r="B58" s="10" t="s">
        <v>169</v>
      </c>
      <c r="C58" s="10" t="s">
        <v>50</v>
      </c>
      <c r="D58" s="15"/>
    </row>
    <row r="59" spans="1:4" ht="30">
      <c r="A59" s="10" t="s">
        <v>206</v>
      </c>
      <c r="B59" s="10" t="s">
        <v>118</v>
      </c>
      <c r="C59" s="10" t="s">
        <v>61</v>
      </c>
      <c r="D59" s="15" t="s">
        <v>615</v>
      </c>
    </row>
    <row r="60" spans="1:4" ht="30">
      <c r="A60" s="10" t="s">
        <v>170</v>
      </c>
      <c r="B60" s="10" t="s">
        <v>33</v>
      </c>
      <c r="C60" s="10" t="s">
        <v>44</v>
      </c>
      <c r="D60" s="15" t="s">
        <v>266</v>
      </c>
    </row>
    <row r="61" spans="1:4" ht="39">
      <c r="A61" s="10" t="s">
        <v>171</v>
      </c>
      <c r="B61" s="10" t="s">
        <v>60</v>
      </c>
      <c r="C61" s="10" t="s">
        <v>46</v>
      </c>
      <c r="D61" s="50" t="s">
        <v>273</v>
      </c>
    </row>
    <row r="62" spans="1:4" ht="30">
      <c r="A62" s="10" t="s">
        <v>92</v>
      </c>
      <c r="B62" s="10" t="s">
        <v>74</v>
      </c>
      <c r="C62" s="10" t="s">
        <v>44</v>
      </c>
      <c r="D62" s="15" t="s">
        <v>218</v>
      </c>
    </row>
    <row r="63" spans="1:4" ht="30">
      <c r="A63" s="10" t="s">
        <v>90</v>
      </c>
      <c r="B63" s="10" t="s">
        <v>74</v>
      </c>
      <c r="C63" s="10" t="s">
        <v>69</v>
      </c>
      <c r="D63" s="15" t="s">
        <v>278</v>
      </c>
    </row>
    <row r="64" spans="1:4">
      <c r="A64" s="10" t="s">
        <v>172</v>
      </c>
      <c r="B64" s="10" t="s">
        <v>173</v>
      </c>
      <c r="C64" s="10" t="s">
        <v>61</v>
      </c>
      <c r="D64" s="15" t="s">
        <v>230</v>
      </c>
    </row>
    <row r="65" spans="1:4" ht="30">
      <c r="A65" s="10" t="s">
        <v>190</v>
      </c>
      <c r="B65" s="10" t="s">
        <v>75</v>
      </c>
      <c r="C65" s="10" t="s">
        <v>69</v>
      </c>
      <c r="D65" s="15" t="s">
        <v>223</v>
      </c>
    </row>
    <row r="66" spans="1:4" ht="30">
      <c r="A66" s="10" t="s">
        <v>174</v>
      </c>
      <c r="B66" s="10" t="s">
        <v>29</v>
      </c>
      <c r="C66" s="10" t="s">
        <v>121</v>
      </c>
      <c r="D66" s="15" t="s">
        <v>281</v>
      </c>
    </row>
    <row r="67" spans="1:4" ht="30">
      <c r="A67" s="10" t="s">
        <v>175</v>
      </c>
      <c r="B67" s="10" t="s">
        <v>74</v>
      </c>
      <c r="C67" s="10" t="s">
        <v>121</v>
      </c>
      <c r="D67" s="15" t="s">
        <v>221</v>
      </c>
    </row>
    <row r="68" spans="1:4" ht="30">
      <c r="A68" s="10" t="s">
        <v>176</v>
      </c>
      <c r="B68" s="10" t="s">
        <v>74</v>
      </c>
      <c r="C68" s="10" t="s">
        <v>45</v>
      </c>
      <c r="D68" s="15" t="s">
        <v>227</v>
      </c>
    </row>
    <row r="69" spans="1:4">
      <c r="A69" s="10" t="s">
        <v>210</v>
      </c>
      <c r="B69" s="10" t="s">
        <v>211</v>
      </c>
      <c r="C69" s="10" t="s">
        <v>121</v>
      </c>
      <c r="D69" s="15" t="s">
        <v>621</v>
      </c>
    </row>
    <row r="70" spans="1:4" ht="15.75">
      <c r="A70" s="13" t="s">
        <v>192</v>
      </c>
      <c r="B70" s="13" t="s">
        <v>43</v>
      </c>
      <c r="C70" s="13" t="s">
        <v>314</v>
      </c>
      <c r="D70" s="15"/>
    </row>
    <row r="71" spans="1:4" ht="15.75">
      <c r="A71" s="13" t="s">
        <v>496</v>
      </c>
      <c r="B71" s="13" t="s">
        <v>200</v>
      </c>
      <c r="C71" s="13" t="s">
        <v>39</v>
      </c>
      <c r="D71" s="15"/>
    </row>
    <row r="72" spans="1:4">
      <c r="A72" s="3"/>
      <c r="B72" s="3"/>
      <c r="C72" s="3"/>
    </row>
    <row r="73" spans="1:4">
      <c r="A73" s="3"/>
      <c r="B73" s="3"/>
      <c r="C73" s="3"/>
    </row>
    <row r="74" spans="1:4">
      <c r="A74" s="3"/>
      <c r="B74" s="3"/>
      <c r="C74" s="3"/>
    </row>
    <row r="75" spans="1:4">
      <c r="A75" s="3"/>
      <c r="B75" s="3"/>
      <c r="C75" s="3"/>
    </row>
    <row r="76" spans="1:4">
      <c r="A76" s="3"/>
      <c r="B76" s="3"/>
      <c r="C76" s="3"/>
    </row>
    <row r="77" spans="1:4">
      <c r="A77" s="3"/>
      <c r="B77" s="3"/>
      <c r="C77" s="3"/>
    </row>
    <row r="78" spans="1:4">
      <c r="A78" s="3"/>
      <c r="B78" s="3"/>
      <c r="C78" s="3"/>
    </row>
    <row r="79" spans="1:4">
      <c r="A79" s="3"/>
      <c r="B79" s="3"/>
      <c r="C79" s="3"/>
    </row>
    <row r="80" spans="1:4">
      <c r="A80" s="3"/>
      <c r="B80" s="3"/>
      <c r="C80" s="3"/>
    </row>
    <row r="81" spans="1:3">
      <c r="A81" s="3"/>
      <c r="B81" s="3"/>
      <c r="C81" s="3"/>
    </row>
    <row r="82" spans="1:3">
      <c r="A82" s="3"/>
      <c r="B82" s="3"/>
      <c r="C82" s="3"/>
    </row>
    <row r="83" spans="1:3">
      <c r="A83" s="3"/>
      <c r="B83" s="3"/>
      <c r="C83" s="3"/>
    </row>
    <row r="84" spans="1:3">
      <c r="A84" s="3"/>
      <c r="B84" s="3"/>
      <c r="C84" s="3"/>
    </row>
    <row r="85" spans="1:3">
      <c r="A85" s="3"/>
      <c r="B85" s="3"/>
      <c r="C85" s="3"/>
    </row>
    <row r="86" spans="1:3">
      <c r="A86" s="3"/>
      <c r="B86" s="3"/>
      <c r="C86" s="3"/>
    </row>
    <row r="87" spans="1:3">
      <c r="A87" s="3"/>
      <c r="B87" s="3"/>
      <c r="C87" s="3"/>
    </row>
    <row r="88" spans="1:3">
      <c r="A88" s="3"/>
      <c r="B88" s="3"/>
      <c r="C88" s="3"/>
    </row>
    <row r="89" spans="1:3">
      <c r="A89" s="3"/>
      <c r="B89" s="3"/>
      <c r="C89" s="3"/>
    </row>
    <row r="90" spans="1:3">
      <c r="A90" s="3"/>
      <c r="B90" s="3"/>
      <c r="C90" s="3"/>
    </row>
    <row r="91" spans="1:3">
      <c r="A91" s="3"/>
      <c r="B91" s="3"/>
      <c r="C91" s="3"/>
    </row>
    <row r="92" spans="1:3">
      <c r="A92" s="3"/>
      <c r="B92" s="3"/>
      <c r="C92" s="3"/>
    </row>
    <row r="93" spans="1:3">
      <c r="A93" s="3"/>
      <c r="B93" s="3"/>
      <c r="C93" s="3"/>
    </row>
    <row r="94" spans="1:3">
      <c r="A94" s="3"/>
      <c r="B94" s="3"/>
      <c r="C94" s="3"/>
    </row>
    <row r="95" spans="1:3">
      <c r="A95" s="3"/>
      <c r="B95" s="3"/>
      <c r="C95" s="3"/>
    </row>
    <row r="96" spans="1:3">
      <c r="A96" s="3"/>
      <c r="B96" s="3"/>
      <c r="C96" s="3"/>
    </row>
    <row r="97" spans="1:3">
      <c r="A97" s="3"/>
      <c r="B97" s="3"/>
      <c r="C97" s="3"/>
    </row>
    <row r="98" spans="1:3">
      <c r="A98" s="3"/>
      <c r="B98" s="3"/>
      <c r="C98" s="3"/>
    </row>
    <row r="99" spans="1:3">
      <c r="A99" s="3"/>
      <c r="B99" s="3"/>
      <c r="C99" s="3"/>
    </row>
    <row r="100" spans="1:3">
      <c r="A100" s="3"/>
      <c r="B100" s="3"/>
      <c r="C100" s="3"/>
    </row>
    <row r="101" spans="1:3">
      <c r="A101" s="3"/>
      <c r="B101" s="3"/>
      <c r="C101" s="3"/>
    </row>
    <row r="102" spans="1:3">
      <c r="A102" s="3"/>
      <c r="B102" s="3"/>
      <c r="C102" s="3"/>
    </row>
    <row r="103" spans="1:3">
      <c r="A103" s="3"/>
      <c r="B103" s="3"/>
      <c r="C103" s="3"/>
    </row>
    <row r="104" spans="1:3">
      <c r="A104" s="3"/>
      <c r="B104" s="3"/>
      <c r="C104" s="3"/>
    </row>
    <row r="105" spans="1:3">
      <c r="A105" s="3"/>
      <c r="B105" s="3"/>
      <c r="C105" s="3"/>
    </row>
    <row r="106" spans="1:3">
      <c r="A106" s="3"/>
      <c r="B106" s="3"/>
      <c r="C106" s="3"/>
    </row>
    <row r="107" spans="1:3">
      <c r="A107" s="3"/>
      <c r="B107" s="3"/>
      <c r="C107" s="3"/>
    </row>
    <row r="108" spans="1:3">
      <c r="A108" s="3"/>
      <c r="B108" s="3"/>
      <c r="C108" s="3"/>
    </row>
    <row r="109" spans="1:3">
      <c r="A109" s="3"/>
      <c r="B109" s="3"/>
      <c r="C109" s="3"/>
    </row>
    <row r="110" spans="1:3">
      <c r="A110" s="3"/>
      <c r="B110" s="3"/>
      <c r="C110" s="3"/>
    </row>
    <row r="111" spans="1:3">
      <c r="A111" s="3"/>
      <c r="B111" s="3"/>
      <c r="C111" s="3"/>
    </row>
    <row r="112" spans="1:3">
      <c r="A112" s="3"/>
      <c r="B112" s="3"/>
      <c r="C112" s="3"/>
    </row>
    <row r="113" spans="1:3">
      <c r="A113" s="3"/>
      <c r="B113" s="3"/>
      <c r="C113" s="3"/>
    </row>
    <row r="114" spans="1:3">
      <c r="A114" s="3"/>
      <c r="B114" s="3"/>
      <c r="C114" s="3"/>
    </row>
    <row r="115" spans="1:3">
      <c r="A115" s="3"/>
      <c r="B115" s="3"/>
      <c r="C115" s="3"/>
    </row>
    <row r="116" spans="1:3">
      <c r="A116" s="3"/>
      <c r="B116" s="3"/>
      <c r="C116" s="3"/>
    </row>
    <row r="117" spans="1:3">
      <c r="A117" s="3"/>
      <c r="B117" s="3"/>
      <c r="C117" s="3"/>
    </row>
    <row r="118" spans="1:3">
      <c r="A118" s="3"/>
      <c r="B118" s="3"/>
      <c r="C118" s="3"/>
    </row>
    <row r="119" spans="1:3">
      <c r="A119" s="3"/>
      <c r="B119" s="3"/>
      <c r="C119" s="3"/>
    </row>
    <row r="120" spans="1:3">
      <c r="A120" s="3"/>
      <c r="B120" s="3"/>
      <c r="C120" s="3"/>
    </row>
    <row r="121" spans="1:3">
      <c r="A121" s="3"/>
      <c r="B121" s="3"/>
      <c r="C121" s="3"/>
    </row>
    <row r="122" spans="1:3">
      <c r="A122" s="3"/>
      <c r="B122" s="3"/>
      <c r="C122" s="3"/>
    </row>
    <row r="123" spans="1:3">
      <c r="A123" s="3"/>
      <c r="B123" s="3"/>
      <c r="C123" s="3"/>
    </row>
    <row r="124" spans="1:3">
      <c r="A124" s="3"/>
      <c r="B124" s="3"/>
      <c r="C124" s="3"/>
    </row>
    <row r="125" spans="1:3">
      <c r="A125" s="3"/>
      <c r="B125" s="3"/>
      <c r="C125" s="3"/>
    </row>
    <row r="126" spans="1:3">
      <c r="A126" s="3"/>
      <c r="B126" s="3"/>
      <c r="C126" s="3"/>
    </row>
    <row r="127" spans="1:3">
      <c r="A127" s="3"/>
      <c r="B127" s="3"/>
      <c r="C127" s="3"/>
    </row>
    <row r="128" spans="1:3">
      <c r="A128" s="3"/>
      <c r="B128" s="3"/>
      <c r="C128" s="3"/>
    </row>
    <row r="129" spans="1:3">
      <c r="A129" s="3"/>
      <c r="B129" s="3"/>
      <c r="C129" s="3"/>
    </row>
    <row r="130" spans="1:3">
      <c r="A130" s="3"/>
      <c r="B130" s="3"/>
      <c r="C130" s="3"/>
    </row>
    <row r="131" spans="1:3">
      <c r="A131" s="3"/>
      <c r="B131" s="3"/>
      <c r="C131" s="3"/>
    </row>
    <row r="132" spans="1:3">
      <c r="A132" s="3"/>
      <c r="B132" s="3"/>
      <c r="C132" s="3"/>
    </row>
    <row r="133" spans="1:3">
      <c r="A133" s="3"/>
      <c r="B133" s="3"/>
      <c r="C133" s="3"/>
    </row>
    <row r="134" spans="1:3">
      <c r="A134" s="3"/>
      <c r="B134" s="3"/>
      <c r="C134" s="3"/>
    </row>
    <row r="135" spans="1:3">
      <c r="A135" s="3"/>
      <c r="B135" s="3"/>
      <c r="C135" s="3"/>
    </row>
    <row r="136" spans="1:3">
      <c r="A136" s="3"/>
      <c r="B136" s="3"/>
      <c r="C136" s="3"/>
    </row>
    <row r="137" spans="1:3">
      <c r="A137" s="3"/>
      <c r="B137" s="3"/>
      <c r="C137" s="3"/>
    </row>
    <row r="138" spans="1:3">
      <c r="A138" s="3"/>
      <c r="B138" s="3"/>
      <c r="C138" s="3"/>
    </row>
    <row r="139" spans="1:3">
      <c r="A139" s="3"/>
      <c r="B139" s="3"/>
      <c r="C139" s="3"/>
    </row>
    <row r="140" spans="1:3">
      <c r="A140" s="3"/>
      <c r="B140" s="3"/>
      <c r="C140" s="3"/>
    </row>
    <row r="141" spans="1:3">
      <c r="A141" s="3"/>
      <c r="B141" s="3"/>
      <c r="C141" s="3"/>
    </row>
    <row r="142" spans="1:3">
      <c r="A142" s="3"/>
      <c r="B142" s="3"/>
      <c r="C142" s="3"/>
    </row>
    <row r="143" spans="1:3">
      <c r="A143" s="3"/>
      <c r="B143" s="3"/>
      <c r="C143" s="3"/>
    </row>
    <row r="144" spans="1:3">
      <c r="A144" s="3"/>
      <c r="B144" s="3"/>
      <c r="C144" s="3"/>
    </row>
    <row r="145" spans="1:3">
      <c r="A145" s="3"/>
      <c r="B145" s="3"/>
      <c r="C145" s="3"/>
    </row>
    <row r="146" spans="1:3">
      <c r="A146" s="3"/>
      <c r="B146" s="3"/>
      <c r="C146" s="3"/>
    </row>
    <row r="147" spans="1:3">
      <c r="A147" s="3"/>
      <c r="B147" s="3"/>
      <c r="C147" s="3"/>
    </row>
    <row r="148" spans="1:3">
      <c r="A148" s="3"/>
      <c r="B148" s="3"/>
      <c r="C148" s="3"/>
    </row>
    <row r="149" spans="1:3">
      <c r="A149" s="3"/>
      <c r="B149" s="3"/>
      <c r="C149" s="3"/>
    </row>
    <row r="150" spans="1:3">
      <c r="A150" s="3"/>
      <c r="B150" s="3"/>
      <c r="C150" s="3"/>
    </row>
    <row r="151" spans="1:3">
      <c r="A151" s="3"/>
      <c r="B151" s="3"/>
      <c r="C151" s="3"/>
    </row>
    <row r="152" spans="1:3">
      <c r="A152" s="3"/>
      <c r="B152" s="3"/>
      <c r="C152" s="3"/>
    </row>
    <row r="153" spans="1:3">
      <c r="A153" s="3"/>
      <c r="B153" s="3"/>
      <c r="C153" s="3"/>
    </row>
    <row r="154" spans="1:3">
      <c r="A154" s="3"/>
      <c r="B154" s="3"/>
      <c r="C154" s="3"/>
    </row>
    <row r="155" spans="1:3">
      <c r="A155" s="3"/>
      <c r="B155" s="3"/>
      <c r="C155" s="3"/>
    </row>
    <row r="156" spans="1:3">
      <c r="A156" s="3"/>
      <c r="B156" s="3"/>
      <c r="C156" s="3"/>
    </row>
    <row r="157" spans="1:3">
      <c r="A157" s="3"/>
      <c r="B157" s="3"/>
      <c r="C157" s="3"/>
    </row>
    <row r="158" spans="1:3">
      <c r="A158" s="3"/>
      <c r="B158" s="3"/>
      <c r="C158" s="3"/>
    </row>
    <row r="159" spans="1:3">
      <c r="A159" s="3"/>
      <c r="B159" s="3"/>
      <c r="C159" s="3"/>
    </row>
    <row r="160" spans="1:3">
      <c r="A160" s="3"/>
      <c r="B160" s="3"/>
      <c r="C160" s="3"/>
    </row>
    <row r="161" spans="1:3">
      <c r="A161" s="3"/>
      <c r="B161" s="3"/>
      <c r="C161" s="3"/>
    </row>
    <row r="162" spans="1:3">
      <c r="A162" s="3"/>
      <c r="B162" s="3"/>
      <c r="C162" s="3"/>
    </row>
    <row r="163" spans="1:3">
      <c r="A163" s="3"/>
      <c r="B163" s="3"/>
      <c r="C163" s="3"/>
    </row>
    <row r="164" spans="1:3">
      <c r="A164" s="3"/>
      <c r="B164" s="3"/>
      <c r="C164" s="3"/>
    </row>
    <row r="165" spans="1:3">
      <c r="A165" s="3"/>
      <c r="B165" s="3"/>
      <c r="C165" s="3"/>
    </row>
    <row r="166" spans="1:3">
      <c r="A166" s="3"/>
      <c r="B166" s="3"/>
      <c r="C166" s="3"/>
    </row>
    <row r="167" spans="1:3">
      <c r="A167" s="3"/>
      <c r="B167" s="3"/>
      <c r="C167" s="3"/>
    </row>
    <row r="168" spans="1:3">
      <c r="A168" s="3"/>
      <c r="B168" s="3"/>
      <c r="C168" s="3"/>
    </row>
    <row r="169" spans="1:3">
      <c r="A169" s="3"/>
      <c r="B169" s="3"/>
      <c r="C169" s="3"/>
    </row>
    <row r="170" spans="1:3">
      <c r="A170" s="3"/>
      <c r="B170" s="3"/>
      <c r="C170" s="3"/>
    </row>
    <row r="171" spans="1:3">
      <c r="A171" s="3"/>
      <c r="B171" s="3"/>
      <c r="C171" s="3"/>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Школы</vt:lpstr>
      <vt:lpstr>Темы</vt:lpstr>
      <vt:lpstr>Лист2</vt:lpstr>
      <vt:lpstr>Школы!podr_info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2022-10-03T04:44:52Z</dcterms:modified>
</cp:coreProperties>
</file>